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124" documentId="8_{B12F0F49-AF42-498B-8488-E26D99C666CD}" xr6:coauthVersionLast="47" xr6:coauthVersionMax="47" xr10:uidLastSave="{35DC8A7E-332B-438E-9888-70211697F670}"/>
  <bookViews>
    <workbookView xWindow="-110" yWindow="-110" windowWidth="19420" windowHeight="10300" tabRatio="834" xr2:uid="{C34081B5-05D3-493F-A589-A6F8D88BCBAE}"/>
  </bookViews>
  <sheets>
    <sheet name="t1" sheetId="1" r:id="rId1"/>
    <sheet name="t2" sheetId="2" r:id="rId2"/>
    <sheet name="t3" sheetId="15" r:id="rId3"/>
    <sheet name="t4" sheetId="3" r:id="rId4"/>
    <sheet name="t5" sheetId="4" r:id="rId5"/>
    <sheet name="t6" sheetId="5" r:id="rId6"/>
    <sheet name="t7" sheetId="6" r:id="rId7"/>
    <sheet name="t8" sheetId="7" r:id="rId8"/>
    <sheet name="t9" sheetId="8" r:id="rId9"/>
    <sheet name="t10" sheetId="9" r:id="rId10"/>
    <sheet name="t11" sheetId="10" r:id="rId11"/>
    <sheet name="t12" sheetId="11" r:id="rId12"/>
    <sheet name="t13" sheetId="12" r:id="rId13"/>
    <sheet name="t14" sheetId="13" r:id="rId14"/>
    <sheet name="f1" sheetId="16" r:id="rId15"/>
    <sheet name="f2" sheetId="14" r:id="rId16"/>
  </sheets>
  <definedNames>
    <definedName name="_xlchart.v5.0" hidden="1">'f1'!$A$2</definedName>
    <definedName name="_xlchart.v5.1" hidden="1">'f1'!$A$3:$A$29</definedName>
    <definedName name="_xlchart.v5.2" hidden="1">'f1'!$B$2</definedName>
    <definedName name="_xlchart.v5.3" hidden="1">'f1'!$B$3:$B$29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<sst xmlns="http://schemas.openxmlformats.org/spreadsheetml/2006/main" count="345" uniqueCount="248">
  <si>
    <t>Finanziamenti</t>
  </si>
  <si>
    <t>Impegni</t>
  </si>
  <si>
    <t>Pagamenti</t>
  </si>
  <si>
    <t>Totale</t>
  </si>
  <si>
    <t>Fonte: elaborazioni su dati https://opencoesione.gov.it al 30 aprile 2025.</t>
  </si>
  <si>
    <t>Ambiente</t>
  </si>
  <si>
    <t>Capacità amministrativa</t>
  </si>
  <si>
    <t>Competitività  delle imprese</t>
  </si>
  <si>
    <t>Cultura e turismo</t>
  </si>
  <si>
    <t>Inclusione sociale e salute</t>
  </si>
  <si>
    <t>Occupazione e lavoro</t>
  </si>
  <si>
    <t>Ricerca e innovazione</t>
  </si>
  <si>
    <t>Trasporti e mobilità</t>
  </si>
  <si>
    <t>Energia, Istruzione e formazione, Reti e servizi digitali</t>
  </si>
  <si>
    <t xml:space="preserve">Totale </t>
  </si>
  <si>
    <t>Tema politiche di coesione</t>
  </si>
  <si>
    <t>(migliaia di euro)</t>
  </si>
  <si>
    <t>Battelli</t>
  </si>
  <si>
    <t>Stazza lorda</t>
  </si>
  <si>
    <t>Potenza motore</t>
  </si>
  <si>
    <t>n.</t>
  </si>
  <si>
    <t>%</t>
  </si>
  <si>
    <t>GT</t>
  </si>
  <si>
    <t>kW</t>
  </si>
  <si>
    <t>Flotta mediterranea</t>
  </si>
  <si>
    <t>Flotta oceanica</t>
  </si>
  <si>
    <t>Fonte: MASAF - Programma nazionale raccolta dati alieutici.</t>
  </si>
  <si>
    <t>Mar Ligure e Mar Tirreno settentrionale (GSA 9)</t>
  </si>
  <si>
    <t>Mar Tirreno meridionale e centrale (GSA 10)</t>
  </si>
  <si>
    <t>Sardegna occidentale ed orientale (GSA 11)</t>
  </si>
  <si>
    <t>Sicilia meridionale (GSA 16)</t>
  </si>
  <si>
    <t>Mar Adriatico settentrionale (GSA 17)</t>
  </si>
  <si>
    <t>Mar Adriatico meridionale (GSA 18)</t>
  </si>
  <si>
    <t>Mar Ionio occidentale (GSA 19)</t>
  </si>
  <si>
    <t>Catture</t>
  </si>
  <si>
    <t>Valore della produzione</t>
  </si>
  <si>
    <t>Veneto</t>
  </si>
  <si>
    <t>Liguria</t>
  </si>
  <si>
    <t>Emilia-Romagna</t>
  </si>
  <si>
    <t>Toscana</t>
  </si>
  <si>
    <t>Marche</t>
  </si>
  <si>
    <t>Lazio</t>
  </si>
  <si>
    <t>Abruzzo</t>
  </si>
  <si>
    <t>Molise</t>
  </si>
  <si>
    <t>Campania</t>
  </si>
  <si>
    <t>Puglia</t>
  </si>
  <si>
    <t>Calabria</t>
  </si>
  <si>
    <t>Sicilia</t>
  </si>
  <si>
    <t>Sardegna</t>
  </si>
  <si>
    <t>t.</t>
  </si>
  <si>
    <t>milioni di euro</t>
  </si>
  <si>
    <t>Vongole</t>
  </si>
  <si>
    <t>Alici</t>
  </si>
  <si>
    <t>Sardine</t>
  </si>
  <si>
    <t>Nasello</t>
  </si>
  <si>
    <t>Gambero rosa mediterraneo</t>
  </si>
  <si>
    <t>Tonno rosso</t>
  </si>
  <si>
    <t>Tonnetto striato</t>
  </si>
  <si>
    <t>Pannocchia o canocchia</t>
  </si>
  <si>
    <t>Pesce spada</t>
  </si>
  <si>
    <t>Muggine</t>
  </si>
  <si>
    <t>Seppia</t>
  </si>
  <si>
    <t>Triglia di fango</t>
  </si>
  <si>
    <t>Polpo di scoglio</t>
  </si>
  <si>
    <t>Tonno a pinne gialle</t>
  </si>
  <si>
    <t>Mazzancolla</t>
  </si>
  <si>
    <t>Alaccia</t>
  </si>
  <si>
    <t>Sogliola comune</t>
  </si>
  <si>
    <t>Gambero rosso</t>
  </si>
  <si>
    <t>Altro</t>
  </si>
  <si>
    <t>Catture (t.)</t>
  </si>
  <si>
    <t>Catture/battelli (t.)</t>
  </si>
  <si>
    <t>Catture/gg (kg)</t>
  </si>
  <si>
    <t>Valore della produzione (milioni di euro)</t>
  </si>
  <si>
    <t>Valore della produzione/battelli (migliaia di euro)</t>
  </si>
  <si>
    <t>Valore della produzione/gg (euro)</t>
  </si>
  <si>
    <t>Impianti a terra e a mare</t>
  </si>
  <si>
    <t>Impianti vallivi e salmastri</t>
  </si>
  <si>
    <t>Valore (migliaia di euro)</t>
  </si>
  <si>
    <t>Produzione (t.)</t>
  </si>
  <si>
    <t>Valore</t>
  </si>
  <si>
    <t>Fonte: API.</t>
  </si>
  <si>
    <t>* Escluso il valore prodotto dal caviale.</t>
  </si>
  <si>
    <t>** Corba rossa, persico spigola, salmerino alpino, perisco trota, saraghi, ricciola, tinca, coregone, temolo, luccio, etc.</t>
  </si>
  <si>
    <t>Spigola</t>
  </si>
  <si>
    <t>Orata</t>
  </si>
  <si>
    <t>Ombrina</t>
  </si>
  <si>
    <t>Anguilla</t>
  </si>
  <si>
    <t>Cefali</t>
  </si>
  <si>
    <t>Trota</t>
  </si>
  <si>
    <t>Salmerino di fonte</t>
  </si>
  <si>
    <t>Pesce gatto</t>
  </si>
  <si>
    <t>Carpe</t>
  </si>
  <si>
    <t>Storione (*)</t>
  </si>
  <si>
    <t>Altri pesci (**)</t>
  </si>
  <si>
    <t>Quantità (t.)</t>
  </si>
  <si>
    <t>Fonte: MASAF-CREA.</t>
  </si>
  <si>
    <t xml:space="preserve">  </t>
  </si>
  <si>
    <t xml:space="preserve">Addetti </t>
  </si>
  <si>
    <t xml:space="preserve">2021  </t>
  </si>
  <si>
    <t xml:space="preserve">2022  </t>
  </si>
  <si>
    <t xml:space="preserve">2023  </t>
  </si>
  <si>
    <t xml:space="preserve">Piemonte  </t>
  </si>
  <si>
    <t>Valle d'Aosta</t>
  </si>
  <si>
    <t xml:space="preserve">Liguria  </t>
  </si>
  <si>
    <t xml:space="preserve">Lombardia  </t>
  </si>
  <si>
    <t>Trentino Alto Adige</t>
  </si>
  <si>
    <t xml:space="preserve">Veneto  </t>
  </si>
  <si>
    <t xml:space="preserve">Emilia-Romagna  </t>
  </si>
  <si>
    <t xml:space="preserve">Toscana  </t>
  </si>
  <si>
    <t xml:space="preserve">Marche  </t>
  </si>
  <si>
    <t xml:space="preserve">Lazio  </t>
  </si>
  <si>
    <t xml:space="preserve">Abruzzo  </t>
  </si>
  <si>
    <t xml:space="preserve">Molise  </t>
  </si>
  <si>
    <t>..</t>
  </si>
  <si>
    <t xml:space="preserve">Campania  </t>
  </si>
  <si>
    <t xml:space="preserve">Puglia  </t>
  </si>
  <si>
    <t xml:space="preserve">Calabria  </t>
  </si>
  <si>
    <t xml:space="preserve">Sicilia  </t>
  </si>
  <si>
    <t xml:space="preserve">Sardegna  </t>
  </si>
  <si>
    <t xml:space="preserve">Italia  </t>
  </si>
  <si>
    <t xml:space="preserve">Imprese attive  </t>
  </si>
  <si>
    <t>Fonte: elaborazione su dati ISTAT.</t>
  </si>
  <si>
    <t>Valori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</si>
  <si>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</si>
  <si>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</si>
  <si>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</si>
  <si>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</si>
  <si>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</si>
  <si>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</si>
  <si>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</si>
  <si>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</si>
  <si>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Fonte: elaborazioni su dati EUMOFA.</t>
  </si>
  <si>
    <t>Volumi</t>
  </si>
  <si>
    <t>Mitilo o Cozza</t>
  </si>
  <si>
    <t>I dati si riferiscono agli acquisti per il consumo domestico di una selezione di specie ittiche fresche da parte di un panel di diecimila famiglie italiane.</t>
  </si>
  <si>
    <t>Prezzo unitario medio (euro/t.)</t>
  </si>
  <si>
    <t>Comparto</t>
  </si>
  <si>
    <t>Prodotto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</si>
  <si>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</si>
  <si>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</si>
  <si>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</si>
  <si>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</si>
  <si>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</si>
  <si>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</si>
  <si>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</si>
  <si>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</si>
  <si>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</si>
  <si>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</si>
  <si>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</si>
  <si>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</si>
  <si>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</si>
  <si>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</si>
  <si>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</si>
  <si>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</si>
  <si>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</si>
  <si>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Migliaia di tonnellate</t>
  </si>
  <si>
    <t>Milioni di euro</t>
  </si>
  <si>
    <t>var. % 2024/23</t>
  </si>
  <si>
    <t>Priorità</t>
  </si>
  <si>
    <t>1 − Pesca sostenibile e competitiva</t>
  </si>
  <si>
    <t>2 − Acquacoltura sostenibile e competitiva</t>
  </si>
  <si>
    <t>3 − Misure di accompagnamento della PCP</t>
  </si>
  <si>
    <t>4 − Strategie di sviluppo locale di tipo partecipativo</t>
  </si>
  <si>
    <t>5 − Commercializzazione e trasformazione</t>
  </si>
  <si>
    <t>6 − Misure attuazione PMI</t>
  </si>
  <si>
    <t>Assistenza tecnica</t>
  </si>
  <si>
    <t>Strascico e Rapidi (DTS e TBB)</t>
  </si>
  <si>
    <t>Volante a coppia (TM)</t>
  </si>
  <si>
    <t>Circuizione (PS)</t>
  </si>
  <si>
    <t>Draghe idrauliche (DRB)</t>
  </si>
  <si>
    <t>Polivalenti passivi (PGP)</t>
  </si>
  <si>
    <t>Palangari (HOK)</t>
  </si>
  <si>
    <t>Aree strategiche</t>
  </si>
  <si>
    <t>Obiettivi specifici</t>
  </si>
  <si>
    <t>Strumenti trasversali</t>
  </si>
  <si>
    <t>Nuove strategie di gestione dello sforzo</t>
  </si>
  <si>
    <t>Ricerche e studi scientifici</t>
  </si>
  <si>
    <t>Formazione</t>
  </si>
  <si>
    <t>Promozione e sensibilizzazione</t>
  </si>
  <si>
    <t>Conservazione degli habitat per la protezione delle aree sensibili.</t>
  </si>
  <si>
    <t>Transizione energetica</t>
  </si>
  <si>
    <t>Sensibilizzare il consumo responsabile dei prodotti nazionali</t>
  </si>
  <si>
    <t>Migliorare la qualità e la sicurezza dei prodotti ittici da valorizzare</t>
  </si>
  <si>
    <t>Efficienza energetica e fonti rinnovabili</t>
  </si>
  <si>
    <t>Ridurre l'impatto ambientale delle attività di Acquacoltura.</t>
  </si>
  <si>
    <t>Valorizzare le produzioni estensive e i servizi ecosistemici.</t>
  </si>
  <si>
    <t>3. Competitività delle imprese ittiche</t>
  </si>
  <si>
    <t>Promuovere l'associazionismo</t>
  </si>
  <si>
    <t>Promuovere il ricambio generazionale e l'inclusione</t>
  </si>
  <si>
    <t>Favorire la diversificazione economica</t>
  </si>
  <si>
    <t>Rafforzamento e rilancio economico delle imprese</t>
  </si>
  <si>
    <t>Nuovi modelli di economia circolare</t>
  </si>
  <si>
    <t>Ancona</t>
  </si>
  <si>
    <t>Catania</t>
  </si>
  <si>
    <t>Chieti</t>
  </si>
  <si>
    <t>Ferrara</t>
  </si>
  <si>
    <t>Forlì Cesena</t>
  </si>
  <si>
    <t>Gorizia</t>
  </si>
  <si>
    <t>Grosseto</t>
  </si>
  <si>
    <t>Latina</t>
  </si>
  <si>
    <t>Livorno</t>
  </si>
  <si>
    <t>Lucca</t>
  </si>
  <si>
    <t>Macerata</t>
  </si>
  <si>
    <t>Messina</t>
  </si>
  <si>
    <t>Napoli</t>
  </si>
  <si>
    <t>Pesaro</t>
  </si>
  <si>
    <t>Reggio Calabria</t>
  </si>
  <si>
    <t>Rimini</t>
  </si>
  <si>
    <t>Roma</t>
  </si>
  <si>
    <t>Rovigo</t>
  </si>
  <si>
    <t>Salerno</t>
  </si>
  <si>
    <t>Siracusa</t>
  </si>
  <si>
    <t>Teramo</t>
  </si>
  <si>
    <t>Trapani</t>
  </si>
  <si>
    <t>Trento</t>
  </si>
  <si>
    <t>Udine</t>
  </si>
  <si>
    <t>Venezia</t>
  </si>
  <si>
    <t>Campobasso</t>
  </si>
  <si>
    <t>Foggia</t>
  </si>
  <si>
    <t>N. OP</t>
  </si>
  <si>
    <t>1. Sviluppo sostenibile della pesca</t>
  </si>
  <si>
    <t>2. Sviluppo sostenibile dell'acquacoltura</t>
  </si>
  <si>
    <t>Fonte: Programma nazionale triennale della pesca e dell'acquacoltura 2025-2027.</t>
  </si>
  <si>
    <t>Fonte: elaborazioni su dati European Commission (2025).</t>
  </si>
  <si>
    <t>Tab. 7.1 - Attuazione del po-feamp 2014-2020 per priorità</t>
  </si>
  <si>
    <t>Tab. 7.2 - Attuazione del po-feamp 2014-2020 per tema politiche di coesione</t>
  </si>
  <si>
    <t>Tab. 7.3 - Aree strategiche, obiettivi specifici e strumenti trasversali del programma nazionale triennale della pesca e dell'acquacoltura 2025-2027</t>
  </si>
  <si>
    <t>Tab. 7.4 - Caratteristiche tecniche della flotta peschereccia italiana per sistemi di pesca - 2024</t>
  </si>
  <si>
    <t>Tab. 7.5 - Caratteristiche tecniche della flotta peschereccia italiana per gsa - 2024</t>
  </si>
  <si>
    <t>Tab. 7.6 - Catture e valore della produzione per regione in italia - 2024</t>
  </si>
  <si>
    <t>Friuli Venezia Giulia</t>
  </si>
  <si>
    <t>Tab. 7.7 - Catture e valore della produzione per le principali specie pescate in italia - 2024</t>
  </si>
  <si>
    <t>Tab. 7.8 - Catture per sistemi di pesca in italia - 2024</t>
  </si>
  <si>
    <t>Tab. 7.9 - Valore della produzione per sistemi di pesca in italia - 2024</t>
  </si>
  <si>
    <t>Tab. 7.10 - Produzione della piscicoltura italiana - 2024</t>
  </si>
  <si>
    <t>Tab. 7.11 - Produzione della molluschicoltura italiana - 2023</t>
  </si>
  <si>
    <t>Tab. 7.12 - Imprese attive e addetti dell'industria di trasformazione dei prodotti ittici - 2021-2023</t>
  </si>
  <si>
    <t xml:space="preserve">Friuli Venezia Giulia  </t>
  </si>
  <si>
    <t>Tab. 7.13 - Importazioni dell'italia di prodotti ittici, in quantità e valore - 2023-2024</t>
  </si>
  <si>
    <t>Tab. 7.14 - Esportazioni dell'italia di prodotti ittici, in quantità e valore - 2023-2024</t>
  </si>
  <si>
    <t>Fig. 7.1 - Organizzazioni di produttori pesca e acquacoltura in italia per provincia - 2025</t>
  </si>
  <si>
    <t>Fig. 7.2 - Variazione dei consumi domestici dei principali prodotti ittici freschi in italia (%) - 2024-2023</t>
  </si>
  <si>
    <r>
      <t>Vongola verace filippina (</t>
    </r>
    <r>
      <rPr>
        <i/>
        <sz val="10"/>
        <rFont val="Calibri"/>
        <family val="2"/>
      </rPr>
      <t>Ruditapes philippinarum</t>
    </r>
    <r>
      <rPr>
        <sz val="10"/>
        <rFont val="Calibri"/>
        <family val="2"/>
      </rPr>
      <t>)</t>
    </r>
  </si>
  <si>
    <r>
      <t>Vongola verace autoctona (</t>
    </r>
    <r>
      <rPr>
        <i/>
        <sz val="10"/>
        <rFont val="Calibri"/>
        <family val="2"/>
      </rPr>
      <t>Ruditapes decussatus</t>
    </r>
    <r>
      <rPr>
        <sz val="10"/>
        <rFont val="Calibri"/>
        <family val="2"/>
      </rPr>
      <t>)</t>
    </r>
  </si>
  <si>
    <r>
      <t>Mitilo mediterraneo (</t>
    </r>
    <r>
      <rPr>
        <i/>
        <sz val="10"/>
        <rFont val="Calibri"/>
        <family val="2"/>
      </rPr>
      <t>Mytilus galloprovincialis</t>
    </r>
    <r>
      <rPr>
        <sz val="10"/>
        <rFont val="Calibri"/>
        <family val="2"/>
      </rPr>
      <t>)</t>
    </r>
  </si>
  <si>
    <r>
      <t>Ostrica piatta (</t>
    </r>
    <r>
      <rPr>
        <i/>
        <sz val="10"/>
        <rFont val="Calibri"/>
        <family val="2"/>
      </rPr>
      <t>Ostrea edulis</t>
    </r>
    <r>
      <rPr>
        <sz val="10"/>
        <rFont val="Calibri"/>
        <family val="2"/>
      </rPr>
      <t>)</t>
    </r>
  </si>
  <si>
    <r>
      <t>Ostrica concava (</t>
    </r>
    <r>
      <rPr>
        <i/>
        <sz val="10"/>
        <rFont val="Calibri"/>
        <family val="2"/>
      </rPr>
      <t>Magallana gigas</t>
    </r>
    <r>
      <rPr>
        <sz val="10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</si>
</sst>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_-* #,##0.0_-;\-* #,##0.0_-;_-* &quot;-&quot;??_-;_-@_-"/>
    <numFmt numFmtId="168" formatCode="0.000"/>
    <numFmt numFmtId="169" formatCode="_-* #,##0.0\ _€_-;\-* #,##0.0\ _€_-;_-* &quot;-&quot;?\ _€_-;_-@_-"/>
    <numFmt numFmtId="170" formatCode="#,##0.0_ ;\-#,##0.0\ 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1"/>
      <color rgb="FF9C6500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7" applyNumberFormat="0" applyAlignment="0" applyProtection="0"/>
    <xf numFmtId="0" fontId="9" fillId="6" borderId="8" applyNumberFormat="0" applyAlignment="0" applyProtection="0"/>
    <xf numFmtId="0" fontId="10" fillId="6" borderId="7" applyNumberFormat="0" applyAlignment="0" applyProtection="0"/>
    <xf numFmtId="0" fontId="11" fillId="0" borderId="9" applyNumberFormat="0" applyFill="0" applyAlignment="0" applyProtection="0"/>
    <xf numFmtId="0" fontId="12" fillId="7" borderId="10" applyNumberFormat="0" applyAlignment="0" applyProtection="0"/>
    <xf numFmtId="0" fontId="13" fillId="0" borderId="0" applyNumberFormat="0" applyFill="0" applyBorder="0" applyAlignment="0" applyProtection="0"/>
    <xf numFmtId="0" fontId="1" fillId="8" borderId="11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0" borderId="0"/>
    <xf numFmtId="0" fontId="18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9" fillId="0" borderId="0"/>
  </cellStyleXfs>
  <cellXfs count="108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3" fontId="20" fillId="0" borderId="0" xfId="0" applyNumberFormat="1" applyFont="1"/>
    <xf numFmtId="1" fontId="20" fillId="0" borderId="0" xfId="0" applyNumberFormat="1" applyFont="1"/>
    <xf numFmtId="0" fontId="21" fillId="0" borderId="1" xfId="0" applyFont="1" applyBorder="1"/>
    <xf numFmtId="3" fontId="21" fillId="0" borderId="1" xfId="0" applyNumberFormat="1" applyFont="1" applyBorder="1"/>
    <xf numFmtId="0" fontId="22" fillId="0" borderId="0" xfId="0" applyFont="1"/>
    <xf numFmtId="0" fontId="20" fillId="0" borderId="0" xfId="0" applyFont="1" applyAlignment="1">
      <alignment horizontal="center"/>
    </xf>
    <xf numFmtId="165" fontId="20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165" fontId="20" fillId="0" borderId="0" xfId="0" applyNumberFormat="1" applyFont="1"/>
    <xf numFmtId="0" fontId="20" fillId="0" borderId="1" xfId="0" applyFont="1" applyBorder="1"/>
    <xf numFmtId="165" fontId="20" fillId="0" borderId="1" xfId="0" applyNumberFormat="1" applyFont="1" applyBorder="1" applyAlignment="1">
      <alignment horizontal="right" vertical="center"/>
    </xf>
    <xf numFmtId="165" fontId="21" fillId="0" borderId="0" xfId="0" applyNumberFormat="1" applyFont="1"/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170" fontId="20" fillId="0" borderId="0" xfId="1" applyNumberFormat="1" applyFont="1" applyBorder="1"/>
    <xf numFmtId="170" fontId="22" fillId="0" borderId="0" xfId="1" applyNumberFormat="1" applyFont="1" applyBorder="1"/>
    <xf numFmtId="170" fontId="20" fillId="0" borderId="1" xfId="1" applyNumberFormat="1" applyFont="1" applyBorder="1"/>
    <xf numFmtId="170" fontId="22" fillId="0" borderId="1" xfId="1" applyNumberFormat="1" applyFont="1" applyBorder="1"/>
    <xf numFmtId="170" fontId="20" fillId="0" borderId="3" xfId="1" applyNumberFormat="1" applyFont="1" applyBorder="1"/>
    <xf numFmtId="170" fontId="22" fillId="0" borderId="3" xfId="1" applyNumberFormat="1" applyFont="1" applyBorder="1"/>
    <xf numFmtId="170" fontId="21" fillId="0" borderId="2" xfId="1" applyNumberFormat="1" applyFont="1" applyBorder="1"/>
    <xf numFmtId="170" fontId="23" fillId="0" borderId="2" xfId="1" applyNumberFormat="1" applyFont="1" applyBorder="1"/>
    <xf numFmtId="170" fontId="20" fillId="0" borderId="0" xfId="1" applyNumberFormat="1" applyFont="1" applyFill="1" applyBorder="1"/>
    <xf numFmtId="166" fontId="21" fillId="0" borderId="0" xfId="0" applyNumberFormat="1" applyFont="1"/>
    <xf numFmtId="0" fontId="20" fillId="0" borderId="2" xfId="0" applyFont="1" applyBorder="1"/>
    <xf numFmtId="0" fontId="20" fillId="0" borderId="3" xfId="0" applyFont="1" applyBorder="1"/>
    <xf numFmtId="170" fontId="21" fillId="0" borderId="1" xfId="1" applyNumberFormat="1" applyFont="1" applyBorder="1"/>
    <xf numFmtId="170" fontId="23" fillId="0" borderId="1" xfId="1" applyNumberFormat="1" applyFont="1" applyBorder="1"/>
    <xf numFmtId="170" fontId="20" fillId="0" borderId="0" xfId="0" applyNumberFormat="1" applyFont="1"/>
    <xf numFmtId="169" fontId="20" fillId="0" borderId="0" xfId="0" applyNumberFormat="1" applyFont="1"/>
    <xf numFmtId="0" fontId="20" fillId="0" borderId="0" xfId="44" applyFont="1"/>
    <xf numFmtId="0" fontId="20" fillId="0" borderId="3" xfId="44" applyFont="1" applyBorder="1" applyAlignment="1">
      <alignment horizontal="left" vertical="top"/>
    </xf>
    <xf numFmtId="0" fontId="20" fillId="0" borderId="1" xfId="44" applyFont="1" applyBorder="1" applyAlignment="1">
      <alignment horizontal="left" vertical="top"/>
    </xf>
    <xf numFmtId="0" fontId="21" fillId="0" borderId="1" xfId="44" applyFont="1" applyBorder="1" applyAlignment="1">
      <alignment horizontal="left" vertical="top" wrapText="1"/>
    </xf>
    <xf numFmtId="0" fontId="20" fillId="0" borderId="0" xfId="44" applyFont="1" applyAlignment="1">
      <alignment horizontal="left" vertical="top" wrapText="1"/>
    </xf>
    <xf numFmtId="3" fontId="20" fillId="0" borderId="0" xfId="44" applyNumberFormat="1" applyFont="1" applyAlignment="1">
      <alignment horizontal="right"/>
    </xf>
    <xf numFmtId="0" fontId="20" fillId="0" borderId="0" xfId="44" applyFont="1" applyAlignment="1">
      <alignment horizontal="right"/>
    </xf>
    <xf numFmtId="3" fontId="21" fillId="0" borderId="1" xfId="44" applyNumberFormat="1" applyFont="1" applyBorder="1" applyAlignment="1">
      <alignment horizontal="right"/>
    </xf>
    <xf numFmtId="0" fontId="22" fillId="0" borderId="0" xfId="44" applyFont="1"/>
    <xf numFmtId="0" fontId="20" fillId="0" borderId="0" xfId="36" applyFont="1"/>
    <xf numFmtId="0" fontId="20" fillId="0" borderId="2" xfId="0" applyFont="1" applyBorder="1" applyAlignment="1">
      <alignment horizontal="center"/>
    </xf>
    <xf numFmtId="3" fontId="20" fillId="0" borderId="0" xfId="0" applyNumberFormat="1" applyFont="1" applyAlignment="1">
      <alignment horizontal="right"/>
    </xf>
    <xf numFmtId="168" fontId="20" fillId="0" borderId="0" xfId="0" applyNumberFormat="1" applyFont="1"/>
    <xf numFmtId="0" fontId="20" fillId="0" borderId="0" xfId="0" applyFont="1" applyAlignment="1">
      <alignment horizontal="left"/>
    </xf>
    <xf numFmtId="0" fontId="21" fillId="0" borderId="1" xfId="0" applyFont="1" applyBorder="1" applyAlignment="1">
      <alignment horizontal="left"/>
    </xf>
    <xf numFmtId="3" fontId="21" fillId="0" borderId="1" xfId="0" applyNumberFormat="1" applyFont="1" applyBorder="1" applyAlignment="1">
      <alignment horizontal="right"/>
    </xf>
    <xf numFmtId="0" fontId="21" fillId="0" borderId="3" xfId="0" applyFont="1" applyBorder="1"/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20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right" vertical="center" wrapText="1"/>
    </xf>
    <xf numFmtId="166" fontId="20" fillId="0" borderId="0" xfId="1" applyNumberFormat="1" applyFont="1"/>
    <xf numFmtId="0" fontId="21" fillId="0" borderId="1" xfId="0" applyFont="1" applyBorder="1" applyAlignment="1">
      <alignment vertical="center"/>
    </xf>
    <xf numFmtId="3" fontId="21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164" fontId="20" fillId="0" borderId="3" xfId="0" applyNumberFormat="1" applyFont="1" applyBorder="1"/>
    <xf numFmtId="164" fontId="20" fillId="0" borderId="0" xfId="0" applyNumberFormat="1" applyFont="1"/>
    <xf numFmtId="164" fontId="21" fillId="0" borderId="1" xfId="0" applyNumberFormat="1" applyFont="1" applyBorder="1"/>
    <xf numFmtId="164" fontId="22" fillId="0" borderId="0" xfId="0" applyNumberFormat="1" applyFont="1"/>
    <xf numFmtId="164" fontId="23" fillId="0" borderId="1" xfId="0" applyNumberFormat="1" applyFont="1" applyBorder="1"/>
    <xf numFmtId="167" fontId="22" fillId="0" borderId="0" xfId="1" applyNumberFormat="1" applyFont="1" applyFill="1"/>
    <xf numFmtId="167" fontId="22" fillId="0" borderId="0" xfId="1" applyNumberFormat="1" applyFont="1"/>
    <xf numFmtId="166" fontId="21" fillId="0" borderId="0" xfId="1" applyNumberFormat="1" applyFont="1"/>
    <xf numFmtId="167" fontId="23" fillId="0" borderId="0" xfId="1" applyNumberFormat="1" applyFont="1" applyFill="1"/>
    <xf numFmtId="167" fontId="23" fillId="0" borderId="0" xfId="1" applyNumberFormat="1" applyFont="1"/>
    <xf numFmtId="164" fontId="21" fillId="0" borderId="0" xfId="0" applyNumberFormat="1" applyFont="1"/>
    <xf numFmtId="166" fontId="21" fillId="0" borderId="1" xfId="1" applyNumberFormat="1" applyFont="1" applyBorder="1"/>
    <xf numFmtId="167" fontId="23" fillId="0" borderId="1" xfId="1" applyNumberFormat="1" applyFont="1" applyFill="1" applyBorder="1"/>
    <xf numFmtId="167" fontId="23" fillId="0" borderId="1" xfId="1" applyNumberFormat="1" applyFont="1" applyBorder="1"/>
    <xf numFmtId="3" fontId="21" fillId="0" borderId="0" xfId="0" applyNumberFormat="1" applyFont="1"/>
    <xf numFmtId="164" fontId="23" fillId="0" borderId="0" xfId="0" applyNumberFormat="1" applyFont="1"/>
    <xf numFmtId="165" fontId="22" fillId="0" borderId="0" xfId="0" applyNumberFormat="1" applyFont="1"/>
    <xf numFmtId="165" fontId="23" fillId="0" borderId="0" xfId="0" applyNumberFormat="1" applyFont="1"/>
    <xf numFmtId="165" fontId="23" fillId="0" borderId="1" xfId="0" applyNumberFormat="1" applyFont="1" applyBorder="1"/>
    <xf numFmtId="0" fontId="21" fillId="0" borderId="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vertical="center" wrapText="1"/>
    </xf>
    <xf numFmtId="0" fontId="20" fillId="0" borderId="0" xfId="0" applyFont="1" applyAlignment="1">
      <alignment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center" textRotation="90" wrapText="1"/>
    </xf>
    <xf numFmtId="0" fontId="20" fillId="0" borderId="14" xfId="0" applyFont="1" applyBorder="1" applyAlignment="1">
      <alignment horizontal="center" vertical="center" textRotation="90" wrapText="1"/>
    </xf>
    <xf numFmtId="0" fontId="21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2" xfId="44" applyFont="1" applyBorder="1" applyAlignment="1">
      <alignment horizontal="center" vertical="top" wrapText="1"/>
    </xf>
    <xf numFmtId="0" fontId="20" fillId="0" borderId="3" xfId="44" applyFont="1" applyBorder="1" applyAlignment="1">
      <alignment horizontal="left" vertical="top" wrapText="1"/>
    </xf>
    <xf numFmtId="0" fontId="20" fillId="0" borderId="1" xfId="44" applyFont="1" applyBorder="1" applyAlignment="1">
      <alignment horizontal="center" vertical="top" wrapText="1"/>
    </xf>
    <xf numFmtId="0" fontId="20" fillId="0" borderId="1" xfId="44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</cellXfs>
  <cellStyles count="45">
    <cellStyle name="20% - Colore 1" xfId="19" builtinId="30" customBuiltin="1"/>
    <cellStyle name="20% - Colore 2" xfId="22" builtinId="34" customBuiltin="1"/>
    <cellStyle name="20% - Colore 3" xfId="25" builtinId="38" customBuiltin="1"/>
    <cellStyle name="20% - Colore 4" xfId="28" builtinId="42" customBuiltin="1"/>
    <cellStyle name="20% - Colore 5" xfId="31" builtinId="46" customBuiltin="1"/>
    <cellStyle name="20% - Colore 6" xfId="34" builtinId="50" customBuiltin="1"/>
    <cellStyle name="40% - Colore 1" xfId="20" builtinId="31" customBuiltin="1"/>
    <cellStyle name="40% - Colore 2" xfId="23" builtinId="35" customBuiltin="1"/>
    <cellStyle name="40% - Colore 3" xfId="26" builtinId="39" customBuiltin="1"/>
    <cellStyle name="40% - Colore 4" xfId="29" builtinId="43" customBuiltin="1"/>
    <cellStyle name="40% - Colore 5" xfId="32" builtinId="47" customBuiltin="1"/>
    <cellStyle name="40% - Colore 6" xfId="35" builtinId="51" customBuiltin="1"/>
    <cellStyle name="60% - Colore 1 2" xfId="38" xr:uid="{19373CA7-3144-458E-B34A-8CBAE121F3D8}"/>
    <cellStyle name="60% - Colore 2 2" xfId="39" xr:uid="{EF3076F8-758C-48F6-9995-AB15960ACA47}"/>
    <cellStyle name="60% - Colore 3 2" xfId="40" xr:uid="{839264C1-9802-4F7D-9B31-5A14DF7885B9}"/>
    <cellStyle name="60% - Colore 4 2" xfId="41" xr:uid="{72D865AC-69E9-486B-9355-A3DDB6DC542A}"/>
    <cellStyle name="60% - Colore 5 2" xfId="42" xr:uid="{8A7C33F9-2E61-47B6-BBC0-F062E33C1E40}"/>
    <cellStyle name="60% - Colore 6 2" xfId="43" xr:uid="{B2E83463-8029-44C4-A968-A0EE2F1C7B29}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1" builtinId="33" customBuiltin="1"/>
    <cellStyle name="Colore 3" xfId="24" builtinId="37" customBuiltin="1"/>
    <cellStyle name="Colore 4" xfId="27" builtinId="41" customBuiltin="1"/>
    <cellStyle name="Colore 5" xfId="30" builtinId="45" customBuiltin="1"/>
    <cellStyle name="Colore 6" xfId="33" builtinId="49" customBuiltin="1"/>
    <cellStyle name="Input" xfId="9" builtinId="20" customBuiltin="1"/>
    <cellStyle name="Migliaia" xfId="1" builtinId="3"/>
    <cellStyle name="Neutrale 2" xfId="37" xr:uid="{313C5FB0-0B2F-4FAF-8C0A-7CEC972FB80D}"/>
    <cellStyle name="Normale" xfId="0" builtinId="0"/>
    <cellStyle name="Normale 2" xfId="44" xr:uid="{192B7D7D-3E1A-4532-B857-C1991D3B4FDE}"/>
    <cellStyle name="Normale 3" xfId="36" xr:uid="{F9B31CF0-B49C-4836-9A0D-399752886925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7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'f2'!$B$1</c:f>
              <c:strCache>
                <c:ptCount val="1"/>
                <c:pt idx="0">
                  <c:v>Valori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'f2'!$A$2:$A$13</c:f>
              <c:strCache>
                <c:ptCount val="12"/>
                <c:pt idx="0">
                  <c:v>TOTALE PRODOTTI ITTICI</c:v>
                </c:pt>
                <c:pt idx="1">
                  <c:v>Altri prodotti</c:v>
                </c:pt>
                <c:pt idx="2">
                  <c:v>Pesce spada</c:v>
                </c:pt>
                <c:pt idx="3">
                  <c:v>Salmone</c:v>
                </c:pt>
                <c:pt idx="4">
                  <c:v>Acciuga o Alice</c:v>
                </c:pt>
                <c:pt idx="5">
                  <c:v>Nasello o Merluzzo</c:v>
                </c:pt>
                <c:pt idx="6">
                  <c:v>Polpo</c:v>
                </c:pt>
                <c:pt idx="7">
                  <c:v>Calamaro</c:v>
                </c:pt>
                <c:pt idx="8">
                  <c:v>Vongola</c:v>
                </c:pt>
                <c:pt idx="9">
                  <c:v>Mitilo o Cozza</c:v>
                </c:pt>
                <c:pt idx="10">
                  <c:v>Spigola</c:v>
                </c:pt>
                <c:pt idx="11">
                  <c:v>Orata</c:v>
                </c:pt>
              </c:strCache>
            </c:strRef>
          </c:cat>
          <c:val>
            <c:numRef>
              <c:f>'f2'!$B$2:$B$13</c:f>
              <c:numCache>
                <c:formatCode>0.0</c:formatCode>
                <c:ptCount val="12"/>
                <c:pt idx="0">
                  <c:v>-2.1449795915280658</c:v>
                </c:pt>
                <c:pt idx="1">
                  <c:v>-5.3380935264022318</c:v>
                </c:pt>
                <c:pt idx="2">
                  <c:v>-3.7677787197051433</c:v>
                </c:pt>
                <c:pt idx="3">
                  <c:v>4.0191965439992634</c:v>
                </c:pt>
                <c:pt idx="4">
                  <c:v>-14.967137616988774</c:v>
                </c:pt>
                <c:pt idx="5">
                  <c:v>2.6660997592967646</c:v>
                </c:pt>
                <c:pt idx="6">
                  <c:v>7.1248196094045051</c:v>
                </c:pt>
                <c:pt idx="7">
                  <c:v>11.045796111063733</c:v>
                </c:pt>
                <c:pt idx="8">
                  <c:v>-26.630167606003784</c:v>
                </c:pt>
                <c:pt idx="9">
                  <c:v>-2.3676093144920749</c:v>
                </c:pt>
                <c:pt idx="10">
                  <c:v>12.677076420729128</c:v>
                </c:pt>
                <c:pt idx="11">
                  <c:v>-1.4480008151372035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3-4677-BC03-DC07FF8643A7}"/>
            </c:ext>
          </c:extLst>
        </c:ser>
        <c:ser>
          <c:idx val="0"/>
          <c:order val="1"/>
          <c:tx>
            <c:strRef>
              <c:f>'f2'!$C$1</c:f>
              <c:strCache>
                <c:ptCount val="1"/>
                <c:pt idx="0">
                  <c:v>Volumi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'f2'!$A$2:$A$13</c:f>
              <c:strCache>
                <c:ptCount val="12"/>
                <c:pt idx="0">
                  <c:v>TOTALE PRODOTTI ITTICI</c:v>
                </c:pt>
                <c:pt idx="1">
                  <c:v>Altri prodotti</c:v>
                </c:pt>
                <c:pt idx="2">
                  <c:v>Pesce spada</c:v>
                </c:pt>
                <c:pt idx="3">
                  <c:v>Salmone</c:v>
                </c:pt>
                <c:pt idx="4">
                  <c:v>Acciuga o Alice</c:v>
                </c:pt>
                <c:pt idx="5">
                  <c:v>Nasello o Merluzzo</c:v>
                </c:pt>
                <c:pt idx="6">
                  <c:v>Polpo</c:v>
                </c:pt>
                <c:pt idx="7">
                  <c:v>Calamaro</c:v>
                </c:pt>
                <c:pt idx="8">
                  <c:v>Vongola</c:v>
                </c:pt>
                <c:pt idx="9">
                  <c:v>Mitilo o Cozza</c:v>
                </c:pt>
                <c:pt idx="10">
                  <c:v>Spigola</c:v>
                </c:pt>
                <c:pt idx="11">
                  <c:v>Orata</c:v>
                </c:pt>
              </c:strCache>
            </c:strRef>
          </c:cat>
          <c:val>
            <c:numRef>
              <c:f>'f2'!$C$2:$C$13</c:f>
              <c:numCache>
                <c:formatCode>0.0</c:formatCode>
                <c:ptCount val="12"/>
                <c:pt idx="0">
                  <c:v>-6.981272832280851</c:v>
                </c:pt>
                <c:pt idx="1">
                  <c:v>-10.718770938393</c:v>
                </c:pt>
                <c:pt idx="2">
                  <c:v>-2.457635624223923</c:v>
                </c:pt>
                <c:pt idx="3">
                  <c:v>2.3624049177228641</c:v>
                </c:pt>
                <c:pt idx="4">
                  <c:v>-14.402897121170458</c:v>
                </c:pt>
                <c:pt idx="5">
                  <c:v>-7.5064881968725201</c:v>
                </c:pt>
                <c:pt idx="6">
                  <c:v>1.2136738583084039</c:v>
                </c:pt>
                <c:pt idx="7">
                  <c:v>1.4791382728722375</c:v>
                </c:pt>
                <c:pt idx="8">
                  <c:v>-5.7067444853165075</c:v>
                </c:pt>
                <c:pt idx="9">
                  <c:v>-5.4739510827856881</c:v>
                </c:pt>
                <c:pt idx="10">
                  <c:v>8.1362718842193171</c:v>
                </c:pt>
                <c:pt idx="11">
                  <c:v>-10.822257259181828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F3-4677-BC03-DC07FF8643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7333232"/>
        <c:axId val="368011648"/>
      </c:barChart>
      <c:catAx>
        <c:axId val="357333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68011648"/>
        <c:crosses val="autoZero"/>
        <c:auto val="1"/>
        <c:lblAlgn val="ctr"/>
        <c:lblOffset val="100"/>
        <c:noMultiLvlLbl val="0"/>
      </c:catAx>
      <c:valAx>
        <c:axId val="36801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5733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27D4FD3B-511C-463D-B228-2964A8B18C82}">
          <cx:tx>
            <cx:txData>
              <cx:f>_xlchart.v5.2</cx:f>
              <cx:v>N. OP</cx:v>
            </cx:txData>
          </cx:tx>
          <cx:dataId val="0"/>
          <cx:layoutPr>
            <cx:geography cultureLanguage="it-IT" cultureRegion="IT" attribution="Con tecnologia Bing">
              <cx:geoCache provider="{E9337A44-BEBE-4D9F-B70C-5C5E7DAFC167}">
                <cx:binary>1Hzpctw41uWrOPxn/gxVBAiAQEdXRzRI5qbUYq1l/2HIsorgCi7g+kzzFvNic1ObU+m07I5PMdHK
qiiXRSKxHFzcc8+90D9vh3/cZnc39Ychz4rmH7fDnx+VMeU//vijuVV3+U1zkMe3tW703+bgVud/
6L//jm/v/vhW3/RxEf2BbUT+uFU3tbkbPv7rn/Bt0Z1e69sbE+viU3tXj2d3TZuZ5pVnex99uPmW
x4UfN6aObw3+8+McBtHcGf3xw11hYjNejOXdnx9fvvXxwx+7X/ZDxx8yGJtpv0Fjgg9cYSOHY0fc
f9yPHzJdRI+PETrAhCFEGbfvP+ip7+ObHJr/1ojux3Pz7Vt91zQwp/s/t5u+mMCfHy90c3vw8ZXJ
3+q2MJtVjWCB//y4NDdZfPPxQ9xo7+GJpzdTW17cr8UfLwH51z93fgCrs/OTLcx2l/JXj34Y9UxH
0WZwbwcYOqCO61Ibk2dEtgGjB5TZFBFCHvAUT30/APYb49kP11PDHbBO2yjbA9bT2+8JqtO75qZ+
U9tyDphgWDDG99oWPmAuZ8hh7CVGDwOxLuuvcfH6ePZDtdN+B7Gjm3qfee00ek/A/bu41cWb2phz
QG3HFYijBxtzXh6KzgGilGCE2bMJPtj3g439xnj2A/fU8PcQe3r7PUHl3Zib4k3PQ8c9oAhjF3H+
EiRywLEgiDp4L0i/M5L9KD233IHpPN5nV89vvyuYVHxn4qdT6W1oBpgSIMEe3dIPYG0YiO3a9KnT
B1Pyfj2Qn4D02HAHo39/rfd4q6de3hNEs7u6vqnf9NQjBy7niBL6yByAOmwzC3TAies6iO5Sit8Y
yX6Qnuewg1KQH5zpfA9Qzw3eE1IXd/VN/rof/485OyMUOwDFT9yTixkVjgAuv+2XfmMg+3F6argD
035jenr5PUE013U8valbIvSAM+4yYHjP7mfbmDYMw7WJLdy9NP13BrQfq+eWO2DN6oOrg/kem3pu
8J4Ag+PhTY8+dCDA/XBus2c4ttHCB9QFticAsPsPemlYvxzNfqgemu3gtL6Z9oD08Op7Qmim6+z/
/p8P3l1z97bcnBzYDhNEgB96+Lz0Uhgeu8xxHkMuseus7odl/caw9mP2MK3n9jvg/dxxvez2PQG5
Bq3obRFEBwRcF0BkPwC4wwUhugLvxjjZb2y/MZ790D013MFsv8E9vfyukIo7Xf9CMfgPmYYD8p/r
cpAo9jIN+4ASAoEynJ37zsX1bwzoJ1g9tdwB6yfa4HNH7wqu9vb2TZ0YnIyg/DH6aFabo2/bidlg
dsBHBCcvvdf6l+P4CUYP7X4ToYeX3xM+V3fF3ZuTQkZdIhwqnu1lGyEQBLlwkXhULOwdmvE7A9oP
1XPLHbDg53vIxvPb7wmto5tbiLPMmxoUeCIugE3wH/Q/yJYQQtkOufitMexH6HvTHYh+Itd+f/9d
gQQZoLclEw4/2MhK3AYw7j87ZIIcCOKAyG4/HYovz76j3xjQTwB7armD134V8Lmf94TW8U2ps/hp
wd5CBbQPOMWIunR/QoQcOAxDWAxw7qMTvzGe/Vg9NdyByrvJyz3H39Pb7wkqyIVCMvSDd5PdfK3f
VMgAA8MQTNmMQ5Zq21kxCLTAVbnoMUeCnzbKg3L7n4xoP2o/fMMP8O3LPP7Q6l3BGEPC/00tzjkQ
ri04BaXp/rOT3t8IG0I4nD+Fyzsg/no8P8HuseEOZD+Nj88e339XYOkujt5U16UHNrIxdcT+tONG
pHJtByLnvcfj2a/H8xOwHhvugLWfHD718p6QOr/J7t44MIZgiiDID6Pvrmr7cKQHGAvOMN6h8L8z
kv0gPbfcQeknTuz59feE0+W3uLh7OoHegm8w8F2btCLBD6ffTkS8yeMjl0M1zfPj7XzJr4ezH6rH
djtA/VSAf3z9PQF1Htc3t23zlsEW5PFtl0Jei+xPasHZiAV1HbKjXvzWUPbj9L3pDlT7Ofz3198T
VBf1TQklF29oVYAU34AEVRcvGSGUEhIbCY52IPqdIexH6LnlbwH0/PZ/Mz4/Gdt2feCLV/7Tek5I
LGJKqc2/q+fbjgkfoHsp99Ft7UpMT7WUPx/OfqCe2r0Y+n95aeZFDbN8U/7GDpBDXOxA8v3h89I+
0AHCEDNBHvHJGh9Cpd8YyP5Vf2q4Yx0X9cG/4Z8fS2if3n9PKG34jf560zRvihQ6cIFoQ1Hzo7OB
E2vbSqASZpO6Z1vsbpsY/OaY9oO23XgHuCO9L6LdbvD/Fbmfl0U/V5T7oLgG97XoW5XRrz+9XxWo
kN9p+vMK6SdjWX7blKsjF0rEnkvcN1/yosbl6ibL7j58+1//1s13LXir5d1NY/786B5sZF0BxRcE
/sDcBZre322esE05PPz8nrs7YM6gJxa6Ngr6pgeCQzHvpmSD24RtCg4b3T4+IowRx4b/2AzT52sA
pzobI108r8jj3z8UbX6q48I0f37EAtwoCG2b9zYDdW3IbLvCZZRT+EKE4Os+lLc3Z3DXAF5H/zsj
bTdMpR6lYG3msySpZBr145Jpw71Y81NIjjPJqeFzpepYDtg9TUl/MWnOJDYql0lGTeAw/i0v+2ae
G+e6m6zEH8uy8+uhECsVd+PMcsvK13Gc+rrOMxkbY51F1WQHkVtGs7FkXybj9j6J63Fl6JQfjXXD
grEQmdePqZhlIqpkyateKlIfZXV6FhVNDfcZWLbAYzlrG9YtqZOeJIkq5JgXddCGTnOMi87ve/eS
8dF8VkXzlUeZXprEovMurItVOmZGslJ0p1Ge0kWpLHtlnPrITrtBmqiPjhDPW5mq/rKe1CLMY+va
ZbgPBEnPpp6VXlLkhVeoLJoxu8eBql17afdh5FsZWblZo+Z46s5hDNFlb+fomKYtP8K0rbyMswC3
dJSFIJdhS1NZR65YcNNUPuY08iyn7mecNeOyzno7aGp1YuPpQjnWsg4dabc1vNg2McyXfilJmpxO
TnXMI8wko1Hjj7zzWM60l8L3yhjXljeWzVc9xQu7573fu5bjkdaepLbv2ziRF3ZlPgvt1JGV4jO7
n24wb9CV5aTFCg3mr8p0xxXr3duwaDEMvz1PCXe80LC7MVeVxFVRzbpO214huOO3kUIrnbR8TppS
rLTVdF4oYG59FgovHdPC52wMfayszNNsvGmmpJS4nkbZZLqD/VbmXldo7pdlSWVc08TjVbYsRYn9
MS4XUx0Zn9H8MxI0rmXpKip11CE/zksZDQWXk0LIH6NGS9Q3CSwIjmXoitxzq0kFesTqSPSk8UWS
VVLXA/MyBCvEOUZX+RjZgSiHTIYqEoElHOPHjHd+GzLkJU5WLWtT0HmZ4UTmU2b5cYWNzNPE9pLU
jTyecXdh7KiZN7Vz54YIZjOyMzE5sSwaYp/WJWKptEw1eGygcy4iW9oVv+vqYggau7gqTIFuIqFm
Va2XfKKy7WrrsBzc6pPmaJSZqEtvsmAHV3h0T2jTH0VKNaf2kBO/J8gKRtKlMuzdu35Udwksmuwy
B/kJnUbAawhDb1I6n8Fc+4t+FDqAHH0ru4ZHQZVEfCFGu5kXKDauDCcieUZin5dxLimu6wC72q+n
uvFKgtJzrAsWiF41HslY5k9dZmaxQv0sYc5wOFE4FIraTuZ9lPBZmbTTMp0S+2TMk3GOrS5exY3y
CQcb7kmc+51Fw5OWqzhAVtXMqrzXMwdWRlptW7Yy0tY0Qwg1s7pu3KNxitNcjmx0fafV9KpMxnzt
MsWkwwYjqzrvr/HQpn7e0kBUqDqBLTquXJjbPDUoOnV7fQx3KIyk3HbPjFO0YM9JsYx0FUltTP9X
3sRmabhTeDEY86wpTRekph0XcAJm/jBYahn2CWA5qdbPCoO9Pq6O8Egmr6IULLWzhcSNzo+x0mJW
WT31t68WvTjkb3U51nGkHq97Pf/1X0dPd8jurxt9//nmwtj3v13oHP599ZWfftHGXz9/0/drTRsf
+XzHacfrPtxM+4lLfvXh7/lrKONxge3+3F9v7g99z1ds/N9jkwdHjTiEM3DNArLiUJrnQOL8yVEj
yOw5GGqVOTBquBAlIEf75KgxqG8uxEDUBiaOwJc+O2pHgH8HQWjj/vEm1eT8J64aMiDbjhoyWZzw
TVkg1KMhTjfB1LajFgaPzFQpbJ6aLKrBCkhulKx5dVKpIpZb67KHF8CgX3YGc2GQPbPhWgr062ye
b7ECFU4uUIGWSzY5nbR6vEzUuoy729SUJrBZdfF6f8je2yFcdKFASDZU+WWHUWGMMFHFpeH5qajd
ysMsrGdtxyMJD08qPPi2qSov78rSNxHOvddHACR8z4w5CAoIkEfu5vnWjMux7POYNVza3IkOh0QZ
OeVju3q9l800ttgWRrCWhGCHwB5jsG02IG/1okNMuhzXME2rbNYdi+K1CDvXt0Pb/vJ6Vz9MaJOH
AQaLNkX0LlxPedmVEDht8zYT0qoc4VsotwLcD/ni9V6g4OeHKTGCoSuyMRAo2d8QzK0ppbjHKis7
IbtE5bPJzvC8ryJ9C8KBLfMC8QDphvtJnKSzKA1j2QheBVFrGFDEOFpMJcbxvCnc1kt603ptr7RH
YvgC3Dh+1WYL1kWXlqPEUY+oJR0StUsVdo4jc+ImMzdpTvqxYH9HuRV+NrEAMqabfGZ6NznBWX8a
9Xk1tynPT6wuVef9NNIV5EWInIY8jz1cxndT35dBFtI0iJSVBnkVd/NmLLQXGcUP4YhXhzRPEi2t
zmE3ZBodjwnFjjqraDxnZJGWzA17ERDR6hXrSX5rrDq9mtIB5b49tcSSWBi2tuuiX+jQyWqp3CHz
gAAPHlJOKOuia3za0OZatOw0r3G+0Lbq5OTizjdpEc+IxrFX4DS7ykJrWuCwir0mb057PDUBD8fI
p2XEZzUevDIiUcCGaLq2kma6DJ1pXGBW4DPmAsNLAJ5ETg6bFmlWoXLZVjkGQkGRDPWkL+OoFxej
VRTKozwclNflieUG3cQbGY6mzZYxBZbs2l0XSR5GYzyjGcetLKxOZLMwi9HXygr1TSvaYh5mEPjM
w3EghZaNmSI/wyKeA6Xgfkwr7rtp4UjtahN0UKrZyqEfTZApVuRrXVAraCOYbUkHK5a0jlkhHXuC
/++TOlx1vBGeCnFae23TtwGphuyqdRONV1qVRb3u0zApfRTDvAXMLlGxx+pCOf7YJeHnKamryMOV
EcBOW5X7fRdl/bFwyNBLg+tILAS2ptCLxwHnEH7kaehht5yOatqyqyYKw2tnzIcTSN64OlBlbAM9
itwi9Fxtj85lYVehPRf5lIeSszxG10kfZ7e5i23ZcJqv4GLFmHohnizfqlqcz1IWVcqL61BbHhzR
LLBaVS2SCqjtOA2JX5A0X7Zx1Z+OELSsHFTZvju67SejiParJgJy5zZfcxb+PZq8CexmzAK7qq87
1Z9jMX7JunJtiiqWyuL9vAUGJyc8hb4aXS11XqIbV4S2F/PYb3Pq0bRe4TH+y8qsJbCpWQ32lbpO
Ka0winyRdeS4KnjlJ309fcqatJRFNlSyGMvpuOjTSw1nYSB0HAVtWTVzjfvUpyxeNMz+TAwbgesl
dTBxoGxMp2mg7SaVAnX5oSkdLDGaRq9q+uy6xXazGFUSnaVh6wLLaxIj24iJTtZx/tWgxAd0ms89
Du3TKotrz5jhzEF1eWyVppVOy8JZXY7UF2VayJoNjSdIHS+USbuZW3YWELzYBBXpmllTd8Mhck7c
fko9K8wKr09KDBugZJ4uI+NNhAZO6aAzZrEkSN3siE+l6xHdWlLh5usQd+ellceJp0qlF22fW37q
hOgobfXarSPYywR3SyWipJa11UKAYlQjRY0q3+nLEY4HwWZsqhIvouwMLKmZozivvUQ52UKA3c7b
UGOp0pJc20VUzHXfmXVYFZlX2GDeEGAKiHVE/3WKk29dx2qvKDPZOqGQZnB6Ly26Yl0bfd3WOPVc
lA6nOEJXnZXbPgtT4P9pZVZlnIIlTDrxBquPZNOkYF46SFHGjgoXB6zFIZIo6jiSrl2oUzuZetgb
cedKlXDid53RXt1bV4WOxOArN3NnQpGjMBLx6IE+YTKZ9qGadb3jlykpomAqaxzQJA9XlSDFMq2t
1NOmaxbJZPGgyzifdQqlR7gjn5sQW15H6sgjitNDzrp2FpNukqlIT9OuOiPjlxDCofmYiEEKQfJz
EmbQcYvYtUZjEoyJOR1YGQW9M1wOVR8tI2ED3nBULVU8QpA8uZmMWFbeDk63FkW0TpWAyARVeJ4m
nV9SsDnLag8zUbagRRgG4VSF/GZsYJVpIzPCXImK7tjkMagrJG57iZ1p1kFLbyyKM7A3UBaGNpK2
BXtepCXEuK6hf9OmbGSsdd1Lu0yMlmASRA4kvGRkTK6GHrhQgnnxt0VaPcsY7EuQQZhUBR99ahF8
KiigNhV157lcnTi2NR2adBjhkBX9HOWKy0wRPy7dJmjRJniiaZQLqSJ72Zgmh3nznEoTu9EgITCP
lHRK7MwNH8eAZW1HQZTAlZI5bMmZHvslKa2vMXWulRHIR1kx4y1lstdVdlcqcZWZah2q7EuPyhso
zfpMqnCuTRt6Yy5Ox4KO88bWZ10bL0H1+Zuw865MjSxcsrJifFTQcB0nYR+0ud3LyFq78EszZJGY
2gNiTpe46o/JRFbc6orVUHW1F1mnRVbc5qRmAUlAUTFFu3LKdjY6XSsn61sR5TAbfQ1lfYVMG+WR
Prloi2nyGCXgJUkuPDIkqW+6LJ9FNo6Rr6gZl3YeKW8Excev67w9BIcgU5d2EgMXCiKS6d7v9HTc
DMmF69AzdyD4EyuHMSBt77c8PBxJf03DlvuDitRXmlaVVJqom4yGzTwizJq7Ju99GplvdQjKWtmi
8UjlNfUqx2d9qiQZMy8X7bzQMZdUoUveZfQkzbu/lEDpiueazcNGjcuIFL2M6XSJIHJuq6n3VBRQ
aywWw6SXbcbPmrQdFhwIooyV6mVrji1KVjElAMp4GOfzJqz/4gmS0UiXQ8Yaz7ZL4A/QfSrdxI6s
GQmtAXxkWKXc56Czf85wC5594FH+jdFsDOo0t4/KdMhOmBKrTo/FHPSUcGUmlCxsw6/i0UVrkHmA
/7SZAo48HYcTT79kcJDKsUbD6YRMIk3Td2uemsQLUcy8PnSSeZj3xkviEPtUF/qclnY1q8epXk66
cCO/yXkz0xMLTyxrnICHgjKTR31zxRqC/LYZ1qwIQQsxU/uXOwrrnLZ1Mcfp4H7OgV7EXhxP1Reg
9BUFgQyBBJd1yRJn3SFLifUpc8ZzJyqNZ1B71MHWD6rS8GBSdKYzmy7C/iQLCzEvRGcCdxB0liLh
wY1yvUryVnhiyNMV69DoRVXXLYuiyleg4aZBbVDp2dStZk3TDivXEc0VqdsIGCGNwS9G1SxUUzlr
OqfzNKmHT5mbgZji6HVY/JXBLliSZPT72I1lnOTGtwtMvE6pCbSwaJWPNuyHXCnQlJy+liiuis9d
m0ZLK8kWLZwKPo7bOHAdEBIVztIZMRgf4zyJjvNKVwuHhKOkbpkuUpw0fjoRe8aagUqaFKOvO8CI
TG1+PBklZl2SNkvL0bWkPR2OU4zK47JsLCRZiD+7RereiIGkn1oWAwtUupCGlk0j86Y84iwGlc9u
et910y8FuN6HiPcxrfAY8j5I49uyxbaK8a//iR7y4ovmd3qTbWt2pZX/EtEEQrSHDNNGAhFwERF+
q9BW2PdDnuPpftKeRo/KiXPABYG6PtBHgLeITdLxIcWBoOjPsaGm0+UUslzMhr6flBPIiyECeguC
XwmE+L3c8pTisOF2OKgdHHEGNWjwG4H+E+Xkh0iYIQwBMKOb6lHIl+6E9rYpU42NbctqyAOLfEET
/oV4AMmYl2H9fQ/M5u6m/MfGm+dbMbBIi5o7ibAhZkDrrrOWICWfGtcrBuyXQKZTNP1CSLj/yhdK
wn2XAm5m24TDAu8oNBMAAScrHMi4PSvbT2oqAmK7XpPUfqW6L8AebkVITh0Wf0tRLLk+moTjVaz2
S7JyrFsHfcr1EuJMD7R8r7YpON5FnUEmAASlPPWGdoWNu1Ai2No5j2a2nXH6QcbaGffOUvEkiahd
ARhNs6bpTWF/jvmnknx6vZf9kH9fnR3xQ6cYR06NbJmW87C4RCAVv97BjwIZggwMxyB9bC6tkZ3l
b1mS4pqNtqQtiBcQSriNkaL/RLsvov+FxrJvMkA/4HY3gVThfSXM9u6a3M5pTUhsqQnkLJJypsFD
vz4dtFEPd7cT3CEHTYYQhqGjlzuYlTwpXND5ZWeon9dw6ILwFkbrAS9jPEkbaGxlK9nUSzT99Xrf
bO9afu+b7iibYRdnA6onW5JMeFp9qnkGgWg/n7p6bTT1IvvvAV21OpIZus3tyGuBc2TNIeRCvHJc
D8L4rf3FpWFgIe2Dz4Ncx9cuRnKI1o0LIWh9KbglB8v2xiyXzbBQ1Z2r1l0iVoUd+jyKvC48UuSa
5pDzg0ib6XLu5KkE+UY6AnJixRlDf/P8ImqxZ6lblX5L2mgWNqMHyS4r9I11vsl7JPlppCHNlC9L
vR5YscgmDe9DtqK4MTlwIfIZl3M3an4B3w+yIuyKLfR2Tzhgm26EDbNlqS/a6Hyq13V38jpKezeh
C4c73EZyBN0U6G9vwtLl9SQEgFRZ19MI4U9kfnEy7J0E/FIQCtklkNh3J5HpVjklhS2okF+kID1D
3nn61fGDftXLzjzsWJGUVWBMXXWRWRpImPZttODOGcKBHR2pfhayM5XPWXoBUa4HKpgEaeD1xdx3
CMJEXfCM4C/hHt7LxZx4FXWjBXjF4bU7LlQCsRBskuTw9W42tXA/WPW259tot1t+CVuaJRAqwZKu
YSrqs3us/OqoSLxkZc3FfFx28+H0f9gnftknr0kf9siyZT1j86/gDn1xq3wrsJfTlbUyx8UvfO9e
RLcnCbmZ7UnmLoEjE4rYJYcltHw2yrb36Kd0Hn3SlrRSSUfPXrhLfoa+/WKu+zbTdtc7XqAuLKu0
oDZOtl4uhcz89HI4rI6sY1Ca5nomlkUlq1+AunGQuyf1dp87DjScRjGkKbg2mC64Nbpo/PAcwYn5
C4N39m+e76Rmx1JCyCzYTRKC2wnSBT6F9MHlX1fMY6DwLRwjHb/w00AElyC0famltQTW4+fno39t
Hd3GvvBVgE6qBcgPry/6feLixwV4Hpezs6l75BYN3biLYpmc0r/KJfKJR4JYOoviPDkvg37d+HVQ
+WymYOz1LJT9umQy8gsv98Og+fr6gPYD8p1r7KzTUNGOxZv9N6YymjtH/Um/aFbsF6cj+kU3YsdL
9knfdKUC3BmVw3rw0Yx5yQwtoiMa5MsuMPP+MAxGn8+SxesTvK962t1zDpRywppjjAlyds4r0wg8
wS+JtCXm163igWrzTrZleWg53xo2yQ4VXom/TcRIZY41rEAXfmsjyMTQaW5PxLfpMTGfx6E6diJI
2Wy0Wgsqh6DiaFTzeorPsfW3ape1+8mBXMoEWRXTXRM3nSl82Cki7WExFqeZ82XIkD9YzqUww6KI
jKyRBVn/wRvr0RfgNPoEkiyZ9jJir6DsYIa6Y3sI4v6k1p/peBQD9XfFECRjuchIL5P4pqnWrsq9
GG04XOO7UwUVPfbhgA7T4RLKj2Q8fLOzJbOmtRWDAtc0ixav4mlFMgNVENeVO4PKllmET0ARBHnE
WQwggxCoZikonzn5p6ZF8B36otlIyRREoewYsQg08b+zzILQAMTXXoAgXaBFl18VvAdd4SREkYyz
tahPMJs78eUEsrsTjSdd4nN1A4TUd0jtVfG6McBw3dt2dFbKnVc095P8yM7reWIXktdfLJ5A9U8e
VLXwYyjZcpk+xBkHrrrO+gudLBU7tkh0XLPjdBKSkfgTbwDNIV5kolvkYed32J3V+ZXukiDG2gtL
vsjpFNDs8yY5lnFQxVLp8K9O5EiO57mzjNky5XO3/SL4ZalWYXwdZReguK0Ga5AKUi6kvFax2YhK
npXTT5hWh6LNT0IqruvCXla59hvXkVOL5lz/InTaY0j3OdhNCQfk5O0de4UyDasaubMhS19CehrG
l8aZZ/YhUXOnn79uOnscxHZf97R7ywFDokOLCGiATGCyaBE3J7G9fr0LiJd/9AiEUajEhl9jAgE1
2fG4Y4z6osMjllFbIlnF6nrKITMXCuH3FV3UsUFeW1qHKmdLobILSKXC6rYea8m9+gsybtAaBNmN
IpNQALHWNSi8YLm9qjIomglnpB29UIOiz4R0s+IyZWAMVnQdJ9lVjful0OEyVaMlc8cw6Ed/wRPz
CsKDgqEgtKGILyzcubLoBKsOjBzrMzVosC0797HJQQcMtWdAEDtOAJ0j1Y4Q7IydJKQ8LaZWQmkl
pBqtr3VZlB4HXRXqf9hFGOqjmExQIABSbqEO3RbK8dTE488hSNlQQVSH48pG6qKdBFRb6WHyyyTX
Mu5a24MkydzFue92tpYVHSKv6rCS46jIjDg6hSCgqmXjDreWUedGQDa0R+YqrUCAnaBYQEKGz+td
u/ScdphAr8Lr3ikvmELH9shTj7rZbVGHl7YqWy9qaOVVdnfeZOEk45I7Mszsb6LMWp9E5iqJ2eBH
TgsSZEY+xcVwGcXF5CdqmGYVHMpBkUBVgps5rbQ795Cm7BCbAfLrNb5JonFex+0sHdGsg+0l0noB
8H5WQ3uSYXZRNukqLIaFFZd+HYWQg3FsIzNobex6Jv4fc+fVZDeObek/NLgBevKV7ri0ykylUi8M
WRKOBEGA7tffddTdtyV1TSlmYh7mRVElk4cW2Hutb+3TqndN5H2J5XAh6XqKBpxaME4QvHtQVV5H
cpmAWwLbtRSqJ5c2JU9WqkfuEixFpIdTsemCsPmVLKm9UOKqedtb1Ndp7hP7jqzsHYH7qYJbE3qf
uk3hYdjoy5pcD6W/Ks4SKsTYkaH2He0qiOtJlWzeAZSly5Owu9M0NPlCkuE49fIMI3AsdNBwAHGp
OKSrK0gcb0Ugl8uqU9CUMGk3Ifn7pgXwuKwDPVKj20K22MHgvLK7jo3A6K5+LwDES5dYAvA0PcV9
+y4CWpMnlm7o4ubSW5anOVF4T4KpOWCtBrI4mIPpxuC49Ou3qGvZZUI/UXo9tE430KUwgT1YEJ86
TZ9ia97mWbBSe/uXUS/fOq5NHtoxziXFAsfj+WlO2Vpwx29iw++YR3QZyuDzMrJvWQ9NNlLzV9pb
Wttxul3gA7TJ9p1pwXISLR9WIIvpvEx5tG5hbhQO3m/WryiQdE7xlxsL8XozHSlMnD5rOER9CLtP
TfGNz5bk2KfJS7/3H/pBwsNt/CGPZLwCiHW6iiN4k/EslttMurVk3hoWfrvBMjF32Hba0t/pwczz
O9XL42IbU4K/1XlmhzOu940OTQlXZ6tlwF0tlZ/V3PU29xdGDqqB28X3xJw6PZl83XFQm8Sm6XXt
09yzEzXjvZhNevDk6Aqt1wfYRDLfBzxaJMC2vLu10pAOahWhAt3iEM7tXkBFcWikRv9mNziZZmFb
LmbxnBq8aVvM1LNslzuFy3YYYqrAU4xnE7VtHqjlUx9MMo96updb0ttyIPJzwpohF1vzlIQmzEet
BxQ7U4O2MJuq3oMhv5DUXEgcBqdkCt+zjgblDs4Zlld6v7ggOO8rTarVRK+N3qNTQCXHOxy8eZ25
cZSYyir1ELO1zVWiIGH4/Q0RkzwwNdNyWoNjO+onz6qLUPFLIKUosBa1NeWmg1/FvjUwEPJBtOck
mw9gXT5yHb0OCQH8qu2nZO0/cC/jx7TtnuI+rVbBk9zv4q4AuTbmWZLc7Z0hdevFTSX7PiwmyLGF
6d2rtqQrIy8O8jA1N6HwT87NheH7UK0OopDYptyf4zjv++BWLORLzOK3SfEPPrWsIn36kvTQjfCc
Z3kQhV/axr3NqUAF0wLNnYVvy4jv8b3fwVwUYSfybo8/xNkVRnc+yJF5OXA/WwoXz3DiuuE+VstZ
BT7UqTHayrmnT1ur3oLAf7NuZ1ULPr3t1gdL11u3erTY/YDny5gMH9IuOsZ4lisyJPXEhkcsY2UC
yabtKM/h2d6wNNJlu+rc7Y3M4fvTAoxRmrt3z6kyOUv9cqdx1WX8fhTJ27JT8AB+9M1J+pyO5JT2
Y+XJ9GyG8AaooCkmX98PmX63iN4rZdTebF6MsmzDZpVSQ47GooeJ7EhwhRICVjQ+EAaMNk5NhVNK
i0Cbp3kIvVx4K/4P0G+8wWrtIsYK0eGud5Hqy27pHoJ1PGXOoZjiC7203Xi7kPVxxQagCQhhFXaP
ndfcGeofpQuPwkxNjlV0rUj6jYJdqdTi3vvr8HnBaln6k41zb9UndGWPsdjjF3yDwZHy+WufMlnQ
dsUCsbF3GO8K6733cgBRW2F8313aQfrYQvqj6qIXA0fwtInlUwxHuwAqBWR8+g4S/cVt6V0Gxi7n
mr9PLOp32/m2AIS+IyPQvrah3Y4u5OkhxpoMu2jWedqJ2wyw9yFw8XQryGZyPmKVg71bbte2qCMl
d3o4KwknT7gpfBZjR2/HTe1NDoFxgHdtsNxpvKwPWlKIP73wm6mY6OpqEvLz5pr3SzY+dw7mWs/k
h2lkO5A285yko811R7FP2Z4WJkkOOOeKgmuOwqXIAKV3Y3jQEE3FFBW+CI+DAse82odo5x/nfnGl
kFmfgl3vuntmWn0fk4Q/jUmDpgIDZb5J1Z/Unpw61cD9DUCdsEOXMVDkS7VuE8IP4XqWSfZsIcie
uD+l92BG9yTv/VXxgoxRdponyy866wFSuNMoRzDOncl7E6gH326PinfvmJXvM9kVqhHfd0r8QknX
vzRhepNuI9yEHvR3A1N90BagA6UXhhEq+bpl1abmWib7gXszKjmv3FWcD5P/vgnHfOi758zA4Uxm
+ZDQ4fvf17h/IUXE0B19OBgpnsfoWtL/VEb7XZpOSzh7OcGRBVrguflDFX3tYH8TFWJUzohhQeOk
SNX9+gm7t2x4yhYP2+16IJ6pPGBTWgcgb8R5b9Ag7LQeUJL9/YnFf9EgQG6nCPIh0+PDUvj1c5Gr
kRnxUXzHAzk3Qw1l59D2T43WtZT6SSavxmnQcc21ZVqANyy9V4GMr22KhzoOAZXfMR8XxX4y4DZG
8TQgZCHL4RoKMfc8gAP0bkaUJR7WAuVayc1Xbd8TVFbTpAoxvhvapkIGoeB8LqLu2cvac9OExTZS
QDc6H4PvsVuOQpsz2JKS4y1S0ORnd48xt3hAqzF4T9y9v50UfbcOwRswmrKFPMCNup/IXO0Q4UKx
1OD7hHj8+8v3v9H+/kd7yX7T/lY+9xO4LpSypcq9eociBaO7SIq9cOUdP+si+cMd869Pwm9Pio8h
hBnGqgHnBfn96x3ruF23BUOFcv9jqAu1FqKaPnUP4LIhQjVvBjbGW1iqU/LgndzFPkZFduje7Y8j
K7EZ/eH8/+LF+MWG+u2xBXDjUgKLEM0NGqs8eE1PpEhLek8+2u/8EznFlf6j4PoXDTTchn/7UdeD
+ultRGRh0JME3ZvIQt7zGwCOuXlG1fwuaCp24z6IZ50nN4/9Yyj+r074J5Pgt5UgHvm80g3yffIE
OvXGPrVVV6oP2Ud3P33Onp/8P6itf/mE/STVZ7+pjS5AaTq22Kn9rSCvbQTRKp/vsYG8kpfkIOrt
kt4Rno/j8e9v7Q9u+vfn7OcP/u3Rlkog+4IMfA4ZpAbFfWxemnNzGor7tDAl9oRSliynD+u78B5p
negACanNbWEOrEaS6kJqsNTHpvr7w4r+wqz7RdH47XokUdtYeT0skdO9iGp2zJ4YwEAU5DV/CN+S
xwdgb7vKVbFfWhxUWqLwvPfetzftekkOd32lC/9VH/B2HLZv8t7crB/QwoWHrvpKCzUWWTm8zlER
bqV7Dmtatw/sGa/zyT3Tmz+pqn9xNj9vLPFvZzM0Y9zsOzYWmR4bWjcn5aM7y73kH5ft/zVd8v8f
N/JLBvhnbATDaH56cv4DGflXRv/fyMiPf/A/QRsEIDIYIzEi7ICYoVj9KxEbo7sAq4cRUsCaYg83
7F+4SPJfFAs9TXwvDBAUuTIm/8RFgui/EDFElBYS9Y/cTvh/gov89kxQNDTX0SAwwjHh1Id79Ovy
NkRq3G2Wgq1ldrnwhKJ+XbxCWj847qCcii7yutufLs7DP17rn6mIfwZtf3rfKVJEKD2u04gD34dj
9dvK5odKQB+xkCUbC2ZfL3DkT4qkOimzhmcOJO0EcXtoEKy94zwdkvt9abwInVPYjxfek8icg8aX
pg7QNwdVMyXeWsx0Z/spbBZTaVzbr17re03JRWuwSJguG2ouk42+pXKgwVFnZtRnOjEIsFHAdV8l
47yWQogmuGiB8BtKL1+/tq3bvpKZByOIU8rKVtBsRKhymj/MgndzjRIFUrufdYt54BvVT4gTiaac
F73HZy+LLUhTaGHBSe5Z+CEibm8PJI27DYe2Lo7nmCybBNWUBTiHnjPPR22DNrAALYQsSA5qfgGT
LDa2ld5uWHLproyzLG2CbDAyUrAhT7ZRq3o3ZVcsEJHQ7KA85x454qD3ftumXYFvEKFvSmG7HNdu
KsneLreaTX3dmStGGwdL8kH1agrzaJjC4QEZSuQkpRxW8jQFwRZUdgmcvKF7g24wjfnKDx7Q5LfF
6+PXlZKm6oGJhEWklX5LdWruKQT+z2hOGCSbSKRN2bAdJzosLNOFl2y++kwRX1kQZcBX0UB36joO
5ROlSGGJ8r0jFQS/b64iriPqGokdqUjyHeFNgAp+8DQ34FDroJeBLpoYNn2rQ1vtbpHBCDs0G90D
27YZWqRK8ZlNrMY3Gg1dEY/bBpdhCrBtt2uynzmzw52YJgKidlDsOQkHj9W8nZa+2qaGf6HKQuVb
oaaxShCIjYc1sBq+xA4QUF9T2MIA4/Dl3hV7ugfNveFkXr6mgVm94JxlI+/3PMT2qs8bdWqoLXIY
qnAj49ODooN+ozPHfwoS4t7P4RhOtWXSx44zJwCj7/HR28hr0zQ9enskF8yDmLxAPIxgZgRiJ2pF
AeSvfccP1gZ4vrxI0elxHQ0Btj1sQw8cdwH1sDzQ0fX8RWnkmW4iPPZ4CmNx/dtIR08ORdY/fzPd
PTYf18wHFdzRDD+52VdgiaURyGoHhUQMZ78Clk007yUCSQgsRaJJ4o9hS9oNUWQVT7VGLpW8mrHD
Vdu7GU9zwHb9NrM5DioyLtAcUN3hrKFK4Q9brdPHXvfsympO4/S2RUjUlA0chhJvyhCVC5DxtXJb
e01AzSH+PXHG0sOQrJ54maXBq0IBIAPJdAPU0cR2RjwscagVesoBWRGjGNYNO6V4IHmWMVbymE/P
LBwJO40bB0k6bkDRvvhxxpPSM9JQAMZD/NVOhH2XxsveWX/QEYL26Y5KafBsDSrvjK7G1KTd0/cB
DxHmXyJ05+3IkrvBedcWXR67VoEwwnwBLJTopQ0v/RmKJveSA5uSE1jiMO9bhHlyL3b13kYvwSbm
Y9TiXtl+hmQtW5iGLnnIIEI8jBElhVMpgzCws/USCK95jwSTM5XwCUseY79/7gP1fRyaxeYDQ/Sa
SouiZJ/7LO+Zw+VnwV2H1RgxrSxcnnoPK6GEA/bVV8g8iJXGj3JQR7EyUydt9AqeCC5DD57e7d57
nQ7fFG70bTLasexC70hWCLLbqJtT0rvPvVXg8aO08u3SIQBIngjPoFZNCZzM653JEM62JIU+uWXl
SNaXBY6ZtrSrp451RQr59naeGoRg5vngTJMTOEFVNoH2i91wl0CiDD+kaaKB+LbsLuPde4jwFQyT
/SqFA0Qe0EMKzvQHr/WCQoj3fYhyFs1xQb327HbIL7QbzxbQoAHnfNqysZamudn9NIU1g80gcCjy
hklCPtzV4ZqsKMfAXgIrsYA5/g6711IaSDp5G6qzr7GE8j2tsUxFr3uyPQcyhsJG2/F7MrljlGwO
cYf9pmnmj3qHQGP6qEVtjZLMj2OAVWJJiywzBlZXcHDsCgilZTC4svWDr36anYgnjz3zA/i0antr
BIZtFE2H29ItkDFm2tfaIzc+b5+DjNfY6/fcZBvUxdXYLW9SBSl/Y7wTxYIAdw2hNn0caUYidNjj
bdjG51b02Z1rokeqZ3D04M7htLnXeU4eKYdbgnEMNzaLjnPaI88j2jufNViqV8wbaEN+aDUyJ4FA
v+xF2wcsnQv4blFjiMC4PkYTNiWCsN+J6Owzn6d1QTnKeF+Ec4wpDRRrYY73aHnMUqBpHtaZKlrk
I+g5TNxoLR1zYyc7F2u69Z8Wu2MZIjpB9kivs6zYHkHa5OM8VjqWywG2fQQbI+YvG20WhYNsU1xk
s0C+DuP2Q3b1cTa2T5DUPQf7qPOdOJtm1c+9TbxP2ajajxkBsF/EickERBN9g1ViuzeT7stBRumH
JO29c7iL/lPXTMarVbftCJZxYatN42qtpi3bJBLHNhaNyg0PNK/c6KfPk3ZorDq+dPo6doBU04LR
BA32htuuFcgHuBZhQrrO09vaWe9oaJd81ED0qwGThh8FKkVsCWKe63jd4nvnZZ9oNMoqbUmI4RZs
kOLgee0QI3uRWe8GvoUEKOtaDGBQKAzQY6azPmhEivLFurhod9Ldj167fs9G5pfZMIixGDbCXqNU
7wW0RB4XGNIg2tJ50YQWqRl9VoVNEM/lFDfA7H0qN9xwlG+vlEt7p5C1dDAhOprWPRX0sVV2XUqC
JBWGYCwNKVs+kTu1dzHKK22Sg5uRqZhmTAJRxIO/4y/J54zO4rjThZ5TIZIiS9qgMpO1pWw7Lot4
VRu2QL7qXDL4RSONR1QTWfSY6GjCsBS3I1AyETHeeohmFrKb4QwMAlRDZMT4NI4b4qb4XShIzeCd
KLtizd4167e17fwFgt12CCbufRi1F0isflLu8JlWTAPppeuOiJuGH6DTYFKCctav25lkVw2f0fdA
Hw4j5NOcqdEem9AoBGvoypGJw/IyTA0SiO0S3np8TM6tr4andE1e4RjCG5lmYE8UuTDhdH/HgEkX
FiL6hCXwELW+QDInIN4zxG6/wnbaF2MD93gf1+WQIQX+yDDH4hhirTza0ecnFgwIr6JIx8rHolxj
67skIzGH3gUZChs5n6xxkNqYiB9n1NWPziDJ1bdjfLFR9H2lK8aSyOt6O6Zz43LpzAAkNBmyPBta
75YLR8/x5Pa7zmdSlSTjDPNvGqW+jCnUuIpPc39Ks7m/29esdoNpDokwvYCn7SAAm8AKDKUgmENT
tDFvDh7ZgaAMnHzeMGbmAzWTQXMCU/kEditrjsnsZeUKQiPPCFzX3YD9mBJFi1Uv3Tdsn5OXpxhq
cUiW1Zy3Dg1EipFERbAsYa4giD5i6XFIbHcsOnRUAzFIO+OOuzfLw0x2lxZ6Yqa0QcKvXtR6bqQg
Nfd3C6YiIHMhONmOfKL8Yltua+UvwVuGpmb4Fg5NTAtAq5m7zPFu78WULe81xZfN1lrFsUFsjug5
35LGPqUwk28Dk3goXeT8Dt0jWOSdJMuBNjMasnQFNTRJh2UagzYQHJF0Wp8X6s0zXui0+x6rq9nF
1eZ/bBPYFpOJW1HQ7YrEh0YvtSPSY8W80Oyg+zZ1ebymaTlfSfgxmLfPevE1rzPRzR2cVH+9j+H7
BWfRpswcYxvJJV95OySXaY8epUXyJ19FdrWKZ5OcOy9QzwjChkUn1XR2IljPvYIROA0pr2TCv+jR
Ivm5W2++iYaMIPsruvGRQGo886hvEAwNZOUzi4waFS08+XaB3BlOjSiCGYv6QEZvyH228a1wzdyG
1YzKpr3vcPvbfNFxWmwcLTlGtsBnC8JRsYPvEr9s8GQegyT6NCGQ9Y7FFiGfZeFTVKLsskVotbxd
mp6cLFbqG9e5rnAze9/EHbtgVfcuqdqju5kZD+5zHB4Q7vfr2UXNbYhV/D5a+qTyU0aw57fsJVrG
vvj32J35GhqaeBB+Sd2uX/Flw9PNauT8SDCACLG29OXHhB0kqcVNBLPrxawYArMDTqp+jNQhyJQf
Gx9B7RprkC5F70CsKBprwCz+ciusjy16y+hQwZJFUb/jaXbJgsVpXN/t8xofYPeixGADjJKyk83k
Lj+G2nTbOAOx8jydM2z2h9Uf5xPt58De0K4h9VXZOKd9bEWBV4Yc/z2YBmTRlULZGIpBDCkaGPgQ
jKLBaIkQEAx6bN7irXWR9bGJI7mPDvJKrEucsLiOoGnWOK4VOOxbOfbJ+7bZ9u88I4kBrkH3e0XN
PZpFxN5HHG11DWAXdJbenIsROdnVEpddGo6ykMR2oJc0Be5LkcTF3dKsMMzs76zhEfAOVPEHuRDx
ECcD5jeAAhP4qxZee95GGWAufD9jd3ZygXVgknWv/JFbxO0k+zoO+1YpF+p661hoasSbO1v3Y3yN
oUX+9YFES3lZkiUhuUYbeYPgZXLaJuTgx1jOhR7wyiNKE36ONxc9bcu2n+U0YRISdTAnZ+ZC2Gsb
90E1oZlAWt2kc1vxgYpy9YP2NWjF+BbJFuFQEwLeBjtTRVvbnDCAjZ17DfI6N5NUz26ZkLWL+zXc
il0M2fcIS9Ezpck31a7YdecW9S4i23NQ4M5nUT5BLnjd2hRmss918MVQi3FCFhscygCJXnPtVvSi
VuhLB2zhNBk21wRIiMqFvI5MGhFRIIwzJFQnO9T45K4QDIMgfNu0OeJ7QUkiN71ic1OnaTHBndtX
ezRkhPPNM9SAJxlI9qziTdyFgCbzWdsd1zwFAbQM54YbUY/BtgKtimF0osMxKA8MFfyrnORUz9Kx
4MvmAvFJgrPE7dySz/iK9/WsI60PvO8H8BUZi6okM4gQTUIAk2AIRD5a0yQKVFii1pObvehpTxZ/
Pmrf9q92xq0uBqxeGKtAMYIB/TJDm4cS6iLgF8l6lzajpRNMHBAKxnyKzQr2yH00PVUj/Pij9FoJ
VhqDNzrQI3pq4b1zK4+JL3avxtfaJ58XnS7jjYgQuy5SoJ3BqZu6/pPst/ETJWp/WanbRb4OJAM7
AcRrzSmmtpnbJew3BDmEUOFFiG2pFU+71y7WKHmwc9L9aFBnfkdJBrF6SDrgIYQRdutPtHVlEOHF
WgPlvUF/ohDSEZy+JCxoXkeVPGPXptgvlmn4uriEdoXuM0RBdyAQn0SY+eel69FwNz8UrEjO+G9F
df8Fu8HcnRZCkkdE52YAWCo2L0w4Do2qC3hXjBBVjsiL74BYmJ7PJN3HCpjv8swshm4w0C2oGjOv
e3U6lWcuPeUVponaT1YPkA4i0njojJqZQE1AIDyQJxek/esc+yqqu92DfkZsgt5fbN3aVh4gVySV
bCC7cmUpfh2xlEOI6ELoVFZ57OMaSmwrxg3QGrqsh9qUqg5TRXwTeRqLnmjBsmEyx2f8a5T6ERL5
6MykfrMdaS79pBu4i4QLDTw8M/ghOsLGVJIWAFwtdRKint8mWYWTCl9Sb9oL7Ef4a3gTAzy82YwJ
Am2gODi0H7/PfyhL0VUd8Rno0jRtz23bt8BEeOxjGkkTUYwUFIvBHo0sqXKA8hSUhf0oJ38VrID4
p4d71XJcDN/jO+guoCa7QmR/XhJwHBvmv9VBojFNLFGDwCiIVbXTQ7xnEGAA3Ou3PoxwrTTG6a/F
kjb41ePKVxeo0nR4Cfx+8lM0uYF8Md6G22+sTu3Rdg57D8K0oN6QuR8DcTtFmT9+Vn0CkUU10FD/
KdZAocJF8i2H2OOUAfzbccKisgciMFSZChaEpBeCeTFx5DjojmbUbyQK8AP8iOPy/UO9CTSq5Ash
XTTVy0RxDzDbACeH6Wv4O9mwjPArI9A+hy3aR4hai8lwoZxAvLqwU4Cfb3GfoK1q3Q/3BOFNH3Fw
4anLaEY1vUl8SQcWZd1gUgz1nVwfsUi2/DBRTES8JaHBQ9mhPRe3CjNfeFRsKXfizsPSo26QLXav
KPcn+76P18a8eBNFfHnB+JfrNgZv6eBglo+FSTHO8FZNOw7ULEMk77Ifp4oMqotPEPrIWPTKbgU2
8qm/42bCijLjGNZLiuhwBuUqgDCXxgG87IVoDHJj8YBTXCXiIjlYFYCHiwZOwlw0YKcI1Q2JNwDl
ZgXFtaY+etOUA3T2atEnu3oOgSPF+f+iftdDUAsxZNA2EegLuoHo1NAr9X0Icx4j+oYpevt7e+B3
z5mmYB+ugVia+THew98cV760fkZZgKfWD8b7fg0QbrNqBqiX0cSwOvCcsn/I1fyH0Y0HFz73NTaL
8s+n8W+GBEpozCNFyZTHgMneoM/NtGjwNODbD8DS+W6PziG4lCt/SADpACMhpN4greR2EeOjXBTX
RTbTqOI+mKd+pQpTF8bo4whOFHMNAC51+bhj/BP4q6Dv0a7Y9AVzD+anZPS6OvNG72wHwBhlFoMm
+IOVfD38n/wWXEp8VUkQI7WcgveA2/OrzbMTX3vYPrYcnS/Dsz2YU9uJsZyCaH0wS7jcBsnSF3xo
/zTs7D/uZubhWzXAjkFECK5m06+fPOJVm1m/ITbBfZSTQsYn6MLdty7SaBsyeEz8D/fSu5rFv54s
SlWEsDGBOA48Gv4GLZieTQ5TnCYsErK528MZwaSIZOeV7xEYjyZLb5QYk3sSzfrcpwbAnlmntqAu
nUhN7AAypusC3/3hwK6f++txpR4EY7h68ANTP/ntUvQjZs+M2NBz2fjrQ6rU+sA7gyIRIyJRG/z9
W/Q7LIH77V0JIh9f/46I6/WrCX/mFrKtiYdh8uDfZwotFaaWBQ6jF9rw9Pef8/tJeT5i4H7iQQWl
PgboXVmjn/iIbd45xzs14OWcoKdTKESyAn42uwICBvaGv/+43x9kfJyP58gP4IFC6c+ufuZPH9dv
HuuxHgEA+bHxsBVj7Optg/RzSBuBRV9O21V6wsYA6XhHjVX+/QF41znFv9xG5PfxnWhgmPANnZgi
/OPPfzoEtvhsFXB+clT1o3vtJrmTiochRuEM8FnuUXOEc0UwnAp+QDeJt2aXmG8VtaODjJcYELcQ
gaGTWNiGd1PbDU2OwECqK+tjIFYepBgfhxGzQYjRcGszQ1qzWD+KsV0YOgvMrzquAV8StMHdhoQK
lmiZb3Tw6VG3+kqxIt+AkNAP4yWaLTZaOAXXGhSk/3CPBEIPTA7VLS8UWaePabuF7NKjkPXvYDXE
GrN8421DPt5S+yAxRs/k2bR6wws6Cmyo8Gbg/418xaZrZ4ofnPZImuaTa3pVr5Rdt96lwa/DTAZR
iaGJLmMSJI9ttuF3R3yLWZSbJUhcHmLF8w4Lja47Me9QDfizwsFjbjQ72MDiVmJdaz+1etVNzbiX
npHXhvwb2sTd8FRk32nQYQPHNWaoARr4CGdM28Oosj5rMHjOdF33fgd9+pgQgK8n4oc4hEg28J18
6O3yhoGW5weZgK6+sSlZ92MXbZv7FiFVtR+HrHPkaeVBY0/bMGO7n1yUQZLQAffKAfELVQ8Bxizf
BAz6UeXvY7/lYYaS6kqio4oSQYoLBXWGHcjKcS0b2DX7sZlagtmqasUGrTD3FI7dj3okwtRLdl6H
kKw1CywE1KlfV3q03kLVZU0WgIiWjRCtXbbpsZp//ATHQnyIgwPDQcMBAkYcnLHsCPfux0VIcNIJ
jG6Dh2bAwe6o8XmxqBmjc+2a6TcMIsYMF1+vDfTlJasZxiy++oHBU8Mp3IyNLONdY22vqkaLBr49
ST81Yr2deA8vIe75hqBXiLZRTnwjmDl4rdLWhc+IuvA5xGDGWWH82Zp89zCw4BHzXrwwb9Mk/G/y
zms5bmzLtj/UOAFvHm8CSE9P0b0gUpQI780G8PU9INWpolI6ZHREP3TEfahShVgkCOTGNmvNOabh
BXkxZ3uOTcVny96ZukFVTKYKtlAO065h4hv/dbZwzDStNKVQV3Ebs6cP6RrecI/MUzZyXdlV6ugy
sXs+go8nifPJF7kY3EsZ7KWmsp04302ogvNhYAs62pnD/B5KFJQ9PD6f+Y/PF1coz8hAbP6tLQo1
62w2pOEUEWxF+QP3UXLQFLb5vLxLXzcr8GKEMWToj+9smc7fr2GoFSicKVwYtLuMiuPXJ0r9Vodz
A9VG1yTrAfJS/j2RtabG1u0YOYpai6My8lHZPgSzUj51vIZvH/8Kv604gMvQKjiyjkIGKcCZZAWx
dwJBiJbrHMXO1TgFYpGya9+dqeGl/vhavw0grmUsjFYDmKmlWMtW491cH2HrxAph4Xiay/SrYQQw
zfQIYfDKGUp0f409fvupafifXxeJrGXqGkh89ccW5911Z2dSpSLHbCoLGzPIxOGIsp11o6iYI/AX
TN/ycGJkfXxVXsizjxeci44OaaHgsmX8DYXLWlSYbaAItiRddiXLbbtHf9gsrpCsqHxVp/0dW+n4
ZsSl8s2Q4IS5amK3pzbSwAlKyKq/qWUC0g6RiHFIaedNQGGc7MbKB+1LVVj50RkpNa7g1iUPDk3g
Ux5jofDKwLaRyFNqYwUEGl5BoaqEp4bDcMpie9HKxM64N3gZEO0LZzppxtDWmACkOjkyadLvqU1E
/V0g1ZtZUccdoojCvh4Vi1VkQoUeP5WOnXedG+k16bQrNOm5trF+HHt71msJW2/AQVwecivYdRSo
+u8OcmV11QYAD/einHWL3lYxSFuULkymkZ4AW2z6xSur/zi+gyfn74sfNR8Jepx6kXMEJ1gAm1i1
D7MqLi7lrgxugXIpdFNn0cn5HlVvYvut3VXIdvo85yiqtnj39CIC7tl3znwdtnBNPUYpKpG5Ym7N
aPZdQH3L7XU868wvhUikq5a+/N34oz4Thc28ymigfku6Yil8xY581Rp5x42gj6EADMIeDrw9bow0
02tXKxDUgO7DqqsZBXKQIWQ9nmwZ1wCARvnYGgnlYyPVO69qKrwVZVVMlBvBlj/GUVFY6wl/Dpi1
UHtqq1g8GDYLvmdLplHtpVIzDkUDrNUFbGnHPsT8dtMky9CGJKRv6RrbJikMASvTlOid7tqjGJpD
m86owiphHH5O1QZFu4YXI5DS489aTaLHRftcRWL5qBybpboK8Q1sf/7/tGXs8CDHhmUf466x9aNF
JfFpNErNs2xzrLbdNDsmloVWepZoltzDwAEJCesgmF/Qo6SHQpHKnMIkVHa/Y/e5MSawZtDjRUdW
wxjkrjz3fXCRFFSD101OpoGP+iLPL2LRToObIV5XPANljeSi92Mw/9SdzM3Er1wUXVhtzNymfJxN
rGjUorFfQPqEn0w7bPlwkybWZrcym9I5lNM4bj5+839/7w12tYSyoAAkGOP8lFYghMNkThxG6FD8
wPpapdINivi5+PrjQv/b2tD/6yR2NhLvxJ7UAcgsYW34zzT2/1e8lsXpz9/1N1aMYBLSQtk3qCTN
L0vr31gxi5O7Qro5Cy8OChblf+tEtX9xzDXxCvMt/D+LkPIvnaiu/YtjP8fMZSdCvpv8PwKy60vG
/a8rP2URG0QpR1eNUoJ6tuwmUsMWvs4MxBIgGTmZuXNYPGYWvdpQzg5KNCFQCdgUT7WBc0jufWcq
vELqbzsOZjRwWgIlFvtX68ca3hLczY/YC4yVhXkYT033PNv581Iya8yg3ugTBwNJG2HZWtpNGNg1
FSztC+7Z0i1b/iOicDbJ1n0X6rTq5Qa9o7RJU7GdghTgltN6giZhkSsrxEdbitt3HDJeIs15UBSw
ivboz6hFVzVntlUYmyH6Ska+hrmLH71CKQZiASikE1+NtrEtQTFYobXX83yvO/UTbt2veYi7sgdn
S/+0L9ZjWqIytUVxGEvj0lSbu1FxsAhqzyQ1fM+BB3pdXNzPYXNNwMIhmviJcBhQhmYevqqdNY9H
KbGlVWPlXtyMF046PsUFoJ5K7FtR4kkKX2ZcnYc2U646vTHQdXT7Ug3vKT8DUc2kU8IEhUN+5oRD
bAduJw6iBLKs5Ay3u8jGo2UUhhdKJf1hjdVAi+CF9A24eTv4iuvbckcQ2KGmPsQiuFBDSZAeYW4l
Sgy0qWgaI7/UcCc3F73Ay9d0A8Qb5rtT3SWBV3Fe862M8ywk7rvBKG9J3DH5RjCHQbLT8e7u8ghX
JbtyT68TT1GWRrWG348/jTm4b4EVRyK4Zn2+aytYUlmj30Sq7XXsgDdGHXqpqi99XUAN8XivTdVm
TCRaVeVGrgVrVj/vTa06RZYpP81N/tVpoLjKbbWLI2a3AkngBiflwYLtVQ3Go5NVwF0yBPi6QZFk
lA/mHNzUBRRsbcoqkO7Dt9HWv/TDTEOz0b/V9Op8cNro80QJRzPBDSEHzd4Yo/l2An5wjVbXcuVi
XCvmcKFJJqIJREk+yrM1hJmRNb0gPCVodoUwyocsgd9RI0c5ajammViOYawnbeMX9YA2I2U7ggbn
qS0K1TPjtkRgKsWemsaCBaPqN6qFNJmNOsvyAP4+HPrHDjRn1FVIKTN3cPDmB4CBDGfV4oVNWWKs
SWwBA4iViUtdivVipVpRuDI79LFpmJ2kLqdBkoCjd+iO5R1AqLkABJvZzRPyAtql9nYWEHArleae
mI2IN1M6pbgUEQElJ56tspqqyIbCm20lfQ5ddpVHs8a2E9BFZ2vYvC3JPFP3OlPGkKFWe5rF59Bj
y+4HGV/x4NUtSpUpdiOr3HdVwAudV26mlm8WPu1Gle/FiI/dGq+SqofVLaFUmTZmpfusYH6dCi+O
1DU5MYewaSGyFICmZ1/SZF8xhVdnNjosbUP0ihdbuQv7J3ZH1UFfNroWTSzuIwdSjU+7aCgHk5pU
t7RZYCQk2E8wQVP/iLZ2m162pn3XpdG9mo3f20F7TLPhymqsBxSzV1Y0HrVONa9SOluurAMQhh3L
rsxQ9OHURYmXjum8jXP54NTmSD05vIjTpjH9LEvKyqfzVd4LrI60Tr4GuUFEjGNOo28D8fZta+YA
AtTfLzib3AgTKja1gaHBrNzLMcX6KHzscLPlAXN1h+81mdu9rKaeVKRLV24F9A028lIo5cinr4MZ
qfmAJdQdNGSdlWG9xeVQrm2ZEpQSFsGx0ObLEanFSjCHOSmtACL7/EhNHL+p1dvYLq8ac/wyKxX4
FajRs9XfNX0Nbp3Ouw/u4Luk1TqCbNrtHDDWhga52qSdOF3O1fwgjFhddYlxhyBjD67sa67210Md
nLS0fcFdLZCMU8p1jOHQM62rCOBzzeuw+4WZP/L7kSG27a2tURR7LasuVE1aFxLGW0LH8PgGKm3j
tHxWWiTqcXQt6fXGSaYvA5BBWZKTtZYy4aTUOV0kcky5lXYq6z7ZpHHzrYzK2aUkyAzvwODI7CfU
DYgS0+bNGPrEg1Y0+3Ztdt4sBErlXLwCwk5p8EHGUin2FRLDP52HwE9n+6lClUCl2XpxhuC2sY3d
HAxsV4cNEuzbHgkSd6kvP+UUif4tLaZjzGF+LYbvIuZU2DUPcsGfxrxol1QIJBkG+VKrDkjxaQur
KD1ZxL0+VpxVL6Wb2VQm0NPVRFFKin3QJBdECjD4k+YkR+qjLXFAqLRZP5TgvtcWDBHXDJtnlIvm
MRLpujPSnWFiNjDaGknbUHuonK9xDGcrRWrU9ahZJKQ1nd+BT4YIso91hA/YuEs/G+aLeIry/X+F
slwZeq+AyJ4gzUnZjGOqD7bo793eGZHEYv7qR0aFwN6pMYajQfP/i1LK3EbU3lZam7/lRcW8HMA2
JF7qqstUJrjRdzrHjZk67Ew50Dv6GS/yv71r/b/naPolBvGXTSsk3CXy5qM9q0u8UfFrhNDf3/XX
npU07qVay2bVROmjGFzirz2r/i+Nn284NGEWIh2b2b+2rITcLjWrxdxMw+AnPvevLStfoqjDXpWi
GQ6n/2Hcn/1bUw/SL84Z9iYcbsgX1JZK0rsqSjcbWZ7prHT5kD6a5hBfyGN16TRZ8aSGOTqGtOmw
s8+M6M56anXMGGRasYOyKKOlJobDQTvmang7lcl3pSpJBBlAPuflc0qnsGV+cY0SEEJaHlEXunky
f1X0ZgPJ5N5IIi+S6i+JOjzrJj4SLd10JlM6Qoyx0m66OQaP4BgPTZB7VSHvQ6LKqFKIF43kAyzo
0i6NTWirmWJsrCJi6kpswi+UHorjkJpbkzbFqswgGxEtcCnb4SnO53aF1czydDFeiji6Swpo93Gj
ruQm2qH5XhGLcYxT5yAAI/jBiEwyGmuAfjUtyyw+WhX2ipopYGzcdMg3vV3qIGeAD9B9vTNbZMCN
hTKvVrQHI1W/NolJ0FcZ5EgfkKIL7CUrZWb7UaXN8yTNz4nKT5+N/ob26rCOOHB3PbAmpZOSNdK5
yU3M7AG14pscK4OrLytKHbcX8Wi+YHEoiZOIVRTjQoJUxCYmGE/h8hN71cZePb+RhbZTUvlOjgfX
busDO10ftiu9qJ7uCMgFSg/Gg5h1X0tQajbTzTRor0iTLyOjS/eDoAOJOP1t4lQzGhX1nLz5XgbK
vajSya1xvEDVvagL6alDL+smJGOEuVZDiKr9An8zFiW4FEXnq6112QTzzpjbK9Wp1gECeOgtxrrQ
jMDDuOxGmnG05lPX6rd8hki/kUetAp3wNcxD6baWUH/LTSgOPcuUq2CQQ1NTX3VmdxmVSrsij4fq
ylBMV2pVd88s6fBmbHInJIO4vnka/MlKDwJ1MxUdHZVQYANkZiyK8m6BraEQWeMx+c4mnjMQy0oc
oXeU7LusQe5NCcu5lfIEkUbbfVskmZBlndoT01BuWjO2ScXJ7c1SYfHkNlhnQn9xmvHU5bN+PetK
s6eXf2VE5WNnJ29OP3nEJaJQNJadIEXDQ1f2T7ajPJki8ZZ+iBu1nA9lXs2JHeE6Vhpt1WsCgZ0o
qWwhXrc6DbTSVB8iNEwrSm4tv5tqb/GImQjlcwPngroPjbpBw52Z5b63yRkhXq/Amads+fVhBy25
d+OF4UxfMiPzc3nwpj5MWejMA5kta9UWF2UoXPpfzyjtXVyFDHdApX3ZreR0QjvSXarApvnnWJvW
pWhnGSm8elNPZe5F4XQSVoY6QPWTUDzA0AKKMpF1x9skkOp2EpPE2jgG+rqm9sRWV/KF7ZsBFMty
vkOas5qr4AapxTWlQAQV24SDQN/ZLUkH0iZCWe0nOKt81WEtlZQN5BJSADkiaXnrZnF4O6TajcMX
R4ndFtNX6GCbHozC7VT7ez40sJnqy2gK0dN3duFrhnUjVI6XZlOtO1m/h7XkqdZ31b4ple08lpVr
yAoebJGza2r0t8Yxw43oafqQAQh5FzfT8vjtFqNKzxFjnGs2islh1Jser4UygbEvX8dEPUptpRxn
CH36FFxUU7Br5WBLFsu9nsk3eqgjlA53ScnvJHd+ruku8mU3kIp9FlqnKA3QiZno4P0pCxW4NbXh
RXYvrVA/gRQbusc+0gOSJyUiChDpbWLF6pHJNgVVOgRPZC3dDWULIiGhNd3WiwNzLmqXeMG9oUU3
ZagLP1fosFaR9SRsAIRoDCFttdhteCg9gyj6yhlkWA1dSMaIlJZeRcTGLI/oBuv8ZZKnu3mwxVr0
joTQC/NEkHc0EgPmgV6iJ6OqximZYW9ZluivQPDsnUR9KmP2j8JZzCsG5YdwblXmHsQ2UZ6UrjLJ
nLa0MLyebHwBvJE28rHwkm4Mcv0U212oBIdAUb/iM0QNPBNOmfJB+fLArshxOheX5ctQt7I3JnGK
likoD1Y/fQFNFV9H9nwo5b5wg7RixwwZB/E+0apZbkkYZqd1GOtwY9IOk0XegZJCohkp9o0edxiX
XKo796OslZ4mEZVgor9HtshJSGCrSCv9xtRInlWSt2mcEJY6meabhmgJl8mva71MXXZ2i7cmeiIV
xtWbMeVXQDCmi3YH6+aVXpaxDcNwW2IEXNUK6X/DOBQbvWwwq5O2tDYk660kyAMZu1H6cpE/BnQN
cQyb2zHMc/rNwzGWgvtMsadNbJM+mmfGbd7pxMBUTNtFeKGVxtVECIRrTCq4sTa/ywiOQ85uc2Jr
jx1mLFIgotgzxznhGUpPjpzULtx+ZkQemqN093TGnlj54G85Ax2aFAxaGgXjurVr4kHqjmM8iTee
Njuz60SKr1MJr7IlpmgyjgOJsrE0+2NQcnSZ73rH3vf4Z9XAfmt05yFSQ/oHquw3MekfWo6NsdT9
sTQv43D0cr06JL1yUMLwVUuZoUGf8LlbKfQ2UpnpCXdfBkm90+eg97WhYxqz5SOF5EuhdnuqApwS
MvlRnmHaZgnK5WoE74nzRhnDx0LG/NNIMI5GZJ90kJ3Qm9Xipk3ES69aR3uWTPJGMUKMlNszNXqR
k/hGNetdgs6MEzJyYVFQjaljnWwPc5/nFY5EHMJWQCaP0o2eQzZbksReIGeaF0bCXpXoZV2wE6ln
abGvatVayUmy0oOHUmTr3mbYJ8ZlhkoolJLbUuqXEtYFLfp7Q4rWU2AfsS/e6/HAKmiVt0aU3yPB
2yAJeY0iZTtJ2WszpCdDbcm3y+B46utmAYKNzUyqKeZ2PDJgk/Vm+iani0sMo09ghZWL73dlZu1R
681HjDHpKtaarTI0V0VCsAoB1Dwlw5MhRiEfku+TIjykRn9s1BjvY7dFxMZ0K63TTNlRqozXuFzX
qu5ciYxaSGw/zn2WrQYjvZQXDwG51GwnNLaANitkW/PuD8mtkg44eohII/6quHO6qXdbPC2reKaI
oLJTXM1z6AdKlfL3Sk9hrb4WnJu8esZl5ODwoyOb3TWU91cybf+mKK4Mw76TGh08cGm8NFBu0j6f
sT4swlBm5yp+1KTwUkSL3Sjt9wpezjbUm60TdhXuahNRaShuyz4sb9om/Wo5ybBuWkqqTaXb61mR
vdmRfIQIHQkpVuJJ/ahvNSM/TTgpTCS7bmfE4giRikLQaKLOnXzKA/uh79Zyqn/NTfnSwJI4lRqp
n/1hNMa7Sm9AJRYDLT22f9oQ4vgeT+2kE6I8s0sZj2XtuLnWXhcJ2G1k7kTPti8L0zXKc6BzwSlH
tYpqJIrXIgRgJRVRtK7QluK/yf1wHGAdEp1Fn8V8KwcICASMvVAgwRiLWdgLWop2JVHEbtKKFz2i
JiYieQeqKtug2N4oco4AqYCyFuQvyI7uGPE2rHxlJWxwjl2CCb8s8F+AEh2GL/GoOVsyBzmlAwpj
Hr6KtezrkieTNdX3yok84cD/c4YU6AzfsFWQcK6qYhBbJJg5nUup4ZSvcRBuEIbX2Ui2hG2tVWTM
IPgxKDnRfLJjw9j21bQr5nabz/HCC2jFGhftU6+i+oa71C41T8KHyoE9MrtnVin46ZJ+PXb1Y0tg
JIPPr6XqxbEQ5Fiz1LnoRzRKCRFSW2H4sB9PxFCW12RdW2tkFpJPqd6fUk25HvBJrBKLfm1Vq6EX
a4s0gF4bJYPYvIy6ftcRIKG+ajCKTXoAg8P4b+rWXOktgXwAExWEuejb98E47qp+TFctEcNJ1rrD
lLvlqGyDkFqZHO/potekLGevaejUd5aenHpdUNTMWZJdJGoPoa0m2zExryRRyL7VFNs5lWg/CvBp
Qte/SCrifjqvszvQ73ebWUR3kR51hP61Pp3CJ7oMb7luxT8bb/+fVxZwTnLg/8/dsA24rPm3ysLP
7/qnG4YGwUQCTDWA/hbtqL8qC/S1DGprRPD8UL44iGL+3Q0z/yUj4JUttDDqIublS//uhhn/MpEL
0qX7UQ9YOpz/zma+/qlv+RmXFH5nqJI2VRbvCSZnEhSZn40uxOQsbaBF1qwzko5WJ+FQ2Th6U/U5
GtpVZz5xnli9eyR/uMiZuOe3i1BbeV+9IAw2YsFtOfsmewVPGq64NTQPX6jNz0FIStOfb4fP5n1r
7+eV6O2pfAIodM8VNZHoQkufOa0gjoCwkW5Zr7zR8VNQqwmRER/f15l+8ufVHGS5Fp+tjrTv1/sy
pmY0S4OrOek9s6krq6Q77pP6SG6dx8bn46stJa3fb+7d5c4kPLLZqBKCcRoENATCxPQKu6BZ4k/E
KIaYY8wAwwsTrv7JQz1rqf92m8vX3xWfRFJUZp5wXVAqkdyw4TU/GSCfXWF50O+uQI+mrzir0IZD
ex4E24bu0scP749D8J9n90Mu9O4KdapypGBxpoZ8SQYcFOiN1G8JR/34Mp+MiB/cwHeX6WszNioK
0yub860sTLaCDWb5G3wXG6cDgGgMn0ixz5rZ5x+Oudz4uysWdEfVIOLR1eVltniM2rdScTUNiO1h
anJG/vrjW/zjK/buSS5ff3dBx8BKDFiUQR/Oqwhucz6eIhiCQbuV2vITjttnd3c2MNIgze0g4LSs
xb03a1dZSvHDLoA1b4I4d52W+gwMjI/v8M+jkfAzTcVUoi8wq/d3SNqSUWYZThI6lZI277Vi+oRl
r35yCfVs5mikHO2qxd5rMF7LEqdO2DwNEydWzXmUrU2XRTchdjWJPnVY72y4prFxG0A3HwcOlpsC
U6y+HqV6DX41sNYZ7EaS5cfP8uSRg3Ov71SSfw2vv5/FuVYim4cekxUNcl2p7iUMndhTDyPSgsRE
ACR9G4huWvi6SUYlOLc557/1HAsCU2R4fOo7WlRer4foy1puIXKjtFnz/rllHBAF/K2k9JvUngzy
0epXxCfC99lrGoGKCyva7INdA4VbmnTipu191DeejYnQIWvY6oBS1N/n0hvsXdaFu6zOd+z3LxDe
XZjwqrE0eWExrSNQqunio1abbUmigmiHVSWEO0gnTBWrvllAxQYA6+uWkxd5s26vHupQ2rUB5cuy
ceMi4vAh95s4OMnJSe99o7vHkrib9aNdyp4eod2jijgVCbVU6V5OblOqMJ1UUBPDvt97QWi5Q+3m
uvgilADDLBSEQr8fVOlZN6oHwywussreTLxCoG++oX7QwuBbZRqUXuWAxEtz3xrT1eREL93cbKch
e/h4xP8Y0h99zGcrNCwx/HXxLCEv5rAE6cS4taFvBeM962cXPy+8dwqh/AUb8uFlgqCRUiIBMD+G
V7nxySz62aA7W+iqSNfsamC/UMs3wbgrpW1pv358x+ryMz664/NFLTckJQgY2LZpYUtv433fWvej
cpnGO7zHrkhyeFjBdamLK8zmlxWMmzRQMJPC+O7bncyxPtJuiAW5btPbYBq8okyvI2tdik8Yt/9h
3f/nHVwe17sZd0yz0dJzHkcyKAhScmkfThdaZ3GwBqfJmcKJCau/owD18TP68+T7z3WXr7+7bjnW
y36K65oFi751vUB92vRuGI/O5GzRRlGcjL2Pr/nndfrva56nBA2UNeXO4JqgUtaaubGorRKKltPS
+PhC/2HIWxqdO8Wgh3e2cIIXkYegZcjnM9xrFZN/46XQz2znqdCL/cxmuFckNyTk1lbHVUCDrWu2
aXA/FqA17FsgFJ887z8vCv/8RmfrDmB1YXXLPmuCsjLikqbv/fFNf3aFs+W0xAMPh5ArUCkoqvGI
W+uTBftPnx/6PfqVCqJv+qa/jpk6NDHgLruDKL4tieLL22NdF9Rf7E8WaWX5Secv8PsrnU1Z1hRC
93aWkTKnu7y319n8Wln2JpxcUTx347Bitl/hz/SFrn6yfv/pOTJmKAMr2g+p4693idNp6kLo8avU
uFODUxZ9Mh/rf5qd3l3gHF/bYbvryo4L4JbYi0K9aGViOQZtPWj1s+p0V6N8qY7tVlceq5JUAftN
LUNi40vPRqdt1KvY3BZZRJDhMTNTXxMEJEhoz8SLIVD/BN+H5bvCAjg6EMPm2RaUkGVCHe6a8qkY
jlL12Bk2i3zoxtJB1wNfV/tb3Yg2Thb6zadZkn/8LP9+ns7ZqOmIfNJw8BL2aH6FQ8k1CTWwD43p
fPLW/2nz+v65ng0aalMJohWG5ywec+M+bhdE2t5iLiVz5pOX7T+M0H/uavmQ382fSI4SI8aISWeQ
fnN8onYJQ0G9zCXnICWUrZu9brfkNbFBMZpPJpNzAvKPndv7W13G8LurE0EDQqJmCDXgi6Jq3PKR
u1MfXwxwLZqK/h1qSl2CmpU1t0PFtopk591SiLeuawR4H8886vJkf39d/3kYZ4sYbj9nEimFhlrd
tBEEE3MTdqZHTPv4COUPStg2cMJtRbHWkdnaWbLfsvWwH63oAjvdptW3dmbtdERScv8NKfEnuXl/
XGXfP6+z2TeCqkexgDEIU0NMGq0tQcuM3LkMsrHBRDKupSTGp3D98ZP584z57wfjyOdHATzsMB+W
Vz30RkItbOmV9AkrzT75BD67ztk7FtcIhg15WV1oYg87hK9VfJWCLvz4ds5z/s7GHbT1X8cdILZm
nKgvr6q+9nST7T4reY8rwuqb27mfdz9ajaLCZfkmhFhZw/2QXYrsRFN2FZEO01U3LSGJDcaZHGFX
3tqbcRypcsBVBB1oNpNbgt5RpfngEPxA9+rjO/jhpfvPQxX1zq93IAOIIOKOnYEyEg7p5DfZ/F0F
G4IB7NIMrjXkt9IIO8MYVg09jrkWn7y7f6oi/DMU8fOf/QIpGuESKS2hNvdQkbyEJoqhlxBaZFcP
sfOLt09u+c+L6T+D8GxjIGJ5aLplvZGD3usdv0oRwkV7WqPAF8eVhZhZT0GgOuFVaWw+vvjy5v/6
uC1Qc6Qkc9xeWNBnA9NIrEI2l4GZ91c4XS+MKTuG/cPHF1F+X1F/vcrZsHQ0KUL8Sk8v0dwwBF9J
6SAP79op8ABgrELr2IiW1haRe7mzVuzh2OAu/mRo/f7B/vpLnK0Is0YoVa7zwVrBekTobmg2CkbS
/frgNkxQRIyf3PbvG5VfL3g2lFNVy0foXExqxoFUo1VtjZ+tcr9XJbkEhlSgEwr+1HMWAL20LptT
KmuyVa3GAAYANaFG36m1RIHywZRBwrUqQqDPyjTnWerMNFwZ7Bv/wGOQzy2N9aypxqCzpHTkzyTy
XZPADLEsFKfwmnJn3gG5oz22qcUzyMCVMc1u5HRrodKgEdGNTRmib5vDEKavfZX3bpqTdXSqVOnB
Sq61rH9qbfT00SJyIgme5KX5s+LdHxadX2/hbJEm+EWR7YjPB5vfxu6cVZy8quxGTOxrg+2NJIdX
ybde+iym4I8D8d2jOxsXcNRUtSAEF4aEH/KUyAkl6JBPSvmO8MYbgtePX7/f913LfZI1qimYs3T9
7O1LS21ScTPw9iGZDVDI1XHo1bInsd6WUfrJjPKHndevlzt7z0RN2BqMW84Gk/I6FC95CaKHQsxo
Kk+UYvfoatEu+noFYNtSP5u9z9WaPwamw4lSkYml4TB0NqMVKZIeS6JqSf1ulag4yaNkqTulYITN
XaPYF/pMQtdtKrl5rw7rAmXknHyLFcCJdv8ysi8XVgypyPKFLK6ZHt1uAlojHHWjWc66rtsnrQyv
c3WrwAVJhpG0o/qCuhKCwuowwdmTE2dj0hI3MFzinvYc6ZaExDvA3mt8SVY5P6qx/twM6qYJ0+tp
yr7MPB/Q8X5bgxUSrjZcjIqXwxoLYE2RFxjO084KwJLC5sMo7IbIS6Zjxak5B6SMiu9SIrV1EI+O
Xu4jabybbB3EmeUazeRb+LeJDyy/Qogh4wv8qn038QeioEryIB+x7JSLHzanjbxrjd61c+z2DYsQ
kF8HTVOYepXMz+hxvcJ6cVvFfIkBumEQdTE3r0rkLsK2d6GAgdUOj2Xj+Hn6qtFWDcuNgsiBOCtX
AAa0zSPs8Db9Smy4HhERBOADbyOiupRyG5LLJnpUFK9R2XDetQWu33C+Qk+Cang1Ws+Kdios5Pj6
gtDy2dq7PUqASgoPwBcRVa36GFjvsFHmnULqFZBimMfYso+a/p0dJm2oqzE71oZzrBxy4xQ0m7d6
Ga+rbuuUGyHylcDww149Sq/MxNAhCdPPNfL9TNO5L28bhyLiCWvHqmTzDF4SXVTG2Ait7dCjscIP
G6dPCvhAW3e2YoGm2ekuSo5T2K/7/rKpSMtVX2NQnapxBxEXS9VN3axDsklIALDCg0ZbJNWIyewR
5jvw8GikUZFdsANT66bF4HZmvp61wpv1vZAZJRoa+/IqG9aBc7KlnWwvKYY3BSg+Cqh01i+q/Gbq
fTV51Y3acyxME1J1MyfHPECEoa61Sib34E5DgyWcL7ohNoomVi15HnNzMSspMiQuLO+6MsHo+oAi
Y5vL0y4don2jmr5MPG2vTacYlR0ES7kPVnI8+71DFKlsSabrSIcUMXFrXxb2dCNnCiLb2etyuGNa
T5YhiFuRtt2uiE4DHKklSQ6kNC6J8lGdnW90cLdxEPl98KQNfIKJsVERI6h5uIaI7BJxtdCtv1Me
98ENXg7D5JtquIf6D7yYAGK9/DaBxVU04Oj4BLLvTXnRWHewcqkrZSCDJ4XyfSMWznSzDavbHpRa
ZZ6iviclQae8ncK6TCmCB1/K6gtWqJ1FfFmqPWfhtpMuZPORyv4lsm+Yb8NVRG6RIx5RUeMMHwgn
rab5YDdEnTMivMHc5vFFZ76U+d0MuNEGgWCkp8h8zasKOPx4ETZLXxGkB/CWETBkdTeOYkeqn5F/
CVTpu1bcQ9GdQowrdnQrHOPKlCuuksF9l7bLhpwF+5CWtifZ6bEOpvtR714KW77vigKdh4wOa0fz
xXT/m7wz220c6bb0qzT6ngUyyOAAdN9QombJtjz7hrDTTs7zzKfvT3mqTmW68s88/7k6QAOFAqoy
LZkSGbFj77W+pTSbWvMs4ytK9NzrdeVqIqkuSnnrdmU01yGJBTYrANTcTZgPrm08DxIZRdC9B3rH
3dEYt5ZF5RjkRwYUa3OqvUE3PQgay9HeOSYyy+pr0W3N6q4rgLRwnpAN9D2cVc4Anl6frgZrA3jl
SjBTCTEvKyX4cpSmWnFCHnUBux0z6zx0G0d9ASG6Z+a6bJNH6GfduIdBsLCK68aQG9taC826EtU2
zbUbPRrBmp2TlFojwu6hasmTMMSNhllE6KdLOkZUoy2iXKqQWhW9tRoi3RWJj9ovvy6LFnzdByw3
L5juDSc9lNXoxsiPL8B5ZvYMGjS0xipRzO+53V6lirZJVGcHjtlrkndIJl5YPI0+yuMu2AfKZm5v
CL1fwkxcV111i4YSrVe8cOYERiYxl906rfMXm2NZ1xMONldr3aZ1MOOiXxnay9g5eJyuLRSLbUMl
ZGcc78xbKgy3oU4hcjURzc5UCEnQlgp45KHZ66p9zgCe5rHFAtUiAyS8LN5ockuE6xoX7ga/Fc97
z/gcMpAkfYPQd7HX5msAggs+fN3HnHmUCgQ9O9oXTr62OQn1ML1D3G1D2Eq3TQZXN3MyE+QW+Ras
I3pIhTuF5QZr5cskxqOeMsaznmrDPEx5u0+7YNUW7MtyIrxi3AUFwt+pxVAPk9dMzyWBz1PqeKIL
vUj6HtvBek5QgBIzgCqRaZGzs4AY+c6wl5PPrtaRg/zohLCMyo1ZRKeRyNEG1zuA4J3Nt1zM6s7C
yzaoDIxaPBwByMEp3FA5H/XL0C95wsFqVu2TTNDOA4+XFSRjHULzKBZz+yog4pAPAUh4XPjsFVSL
6Iv05otjsUpCuc6rdG9qF85QsLZGeVbIEsxZCcOExMCqAjSXLi6Z0rwNSTPcci1igdd5qFd9AHyo
8ZfmxDzOGa+t8KsdEo4W25vacSgvIARijnayR9Dz26lCVxZre+IVPL0qV5gsOSSHT6H2jHSej6Ze
q22+F85Wz9JrbmJi2T2nHJcy+5AlClN5hih1lUXKtp+Km3K6w+IMApchoUHQtI2vAbAtGtZ61Yy9
J2tnXXIoDcwHGRF8zaPJbH1hEFtCzMptkTq7tLBoZ4q1Ab2cLPYl4VuYhelr5vlqSLLFEKhL37eX
IGfP3GYvwn7Jod6V/pgvOvbFxD7z9CNr009JG9MgTbxLuMOM4Jx0zrWWdxtV4QQu469t+y3h4D4r
vYFkbMhFuOuqw5yqz4X5ImLjMOr1i6pXPAS54YbFm1ZZ4aId23xHH5DQZPOoRbWkCm2PgX8DuY10
PdSkM+bQQEHBXKteVOSLpnjUfAKDSe+usnbbCCKsZ52JFOcV5U3or0qTbufw3Sreau15aOVRs5U9
AMp1bjyTgUn2C9kp8bES2RXdGNewbgplXpLevLNj2uKatTeTCLo1sS5YduPhLJKrLrHWgUndlbCy
CbhxsiF/qP2YbLR5Ak3l6NvHqkp2LPWL2UCIjL9BYpORAaWdJUpPqh+Q96EI2ni2saqGZYD6YPJg
FWHIuaQyBNkCYN5KpaJUUnnTFHeGYS66MOcmVj1hxZ5ESk3tProiy/qFlfhv0gxeymReYbjDTuG7
cXMvYdyDA8Hta6KbjZKT3lMZGYzBScPJKLHA+d7nhbkQ1biqjeqx7xy2IkBTvdVv2YuoJ6zmyigO
amBRKVvIUKPAX2qNc056gskvhV1EKRxp8prYHFJIV4PEZSooEqcvFXUO3lUoNsvZPpUENEX3ibiL
QxOWs4FjNfdCAjeSq54DVcPoqLB3aTktpT8DGnhM/GttOMFWdkP/xSBnYwwGrAVil7QE7oq8tIkD
MleDyZ7760OY8ZOjuqE5qo3kywL39vnA3EVFGOblRfHJwwep5BBb772Fxv+YOOkyqcQyREGuVAIh
IaRk+iTl+rJU5tNayBLLKa7akLgjI/cqBw4nDoMEqT39Ud9ZFXPm6kj3yZml7YcliCFqOvtn1QhX
MdlVbXQdmM4OCup1xfmvmuFmK3APRmwbq19fqP7PdhasCEZQwFhpSMjPbCdgvRHjSXqQinyb85nk
FZ4u7VZzSpZ/pJtYtGNKIe4dHuXyHJiF16HwDEl81oQKj7zdqnrtjRBzQStuTB7jpNN3ATuYU3KZ
9n2LB2bSnvGuAqEunxLw1iGpAdXo/zf6Kz9cy6fWXK6YKa4L+itagpKAh6vX7gyb7PQnX6668Jwr
3DXGb4LNvsmGPjXlOLeCBMRw6GgcT35sQXYTUlP8LIorHJgGtALrVBe0PZGa5fGzD2h4xqoS7eHc
qArg7+mqjQ5kienow+NwzQENjzbGsUMUfqjDTr3w43uxKIjAZTdIPSWjcPw6w9QpnHWnPOQEACtX
uvZmCiJ4T3FwbKeVFj0n4qGEDOF4RrgPgy+d+WX2d7O6EZbXVs+In1wr3FREWokHmb7rsVjYJSoT
9aIWsrd9a3iW9a7QZqv9j0pjX1BVYBtAiSkMx6df33Y/GSlz2333oX3qqjQBMRlmyFcl9fcEk37B
7T+Yd+1lzzeIZ9NXI5k8VdGueqz72hCuW4mBrq5v9WQ8N9MK4PFv2vH6TzqApkRKaut0X1Q0nj9+
kVE09iJU8ByWLP0KbmdwRp5FXo2tTh7EZ85yXzMzJ2+CcrxrwYL4ayxVGWnddneSEykg1joMznru
USbEqKLi4GsSXJc0czI4DIH4GHHg6NBUwvtsqNxCUnRyNHQ4SXNi/vVH/JM+0g9X86mPpCgpShWT
qyH2Z9EHhxj8B7amrT9BoFeC33RytMsX9ukp4O0MgDUGJDEWkh8/vFqF6Rgpl3Gh7Nb06dxmEIuS
DmMMUcNICbTCTKkP4ZEt/a2jkDbk+zBZGydmHaWVnOe/+Y1+fv1//0KfFoN6wuTnq3SWnBGRnzyL
4arCIU9ixaKJftdgvURD/vLyPwlAWpUOeHXpTrLDqfGXjCwf4CuaTUD2bQKKLKm3WdV5HD+VEEMs
ieGBsSzEQ0ZOnVvDXmts6zcd9N98AJ+TPyPFSRotu6yGs9iIKfHAG69iTnG9Arr4d0/PPx8etsq/
tY7yUyMPG0MQ+0jS3H4JGPU33+VPRhKXV/9PrYv26ePV+cZAvl/W2B0NkaW2LCHNxi753fAV1mzK
V6Hxm+fn5xf0t8Tk07LeEy4g1MtkCSZnj58r+83X85PO6+Wa/n6DT9c06DgfsCRfKNwLI1tqB3uZ
HALAke/Wrj0Vm18vB9o/r+fH/vmn68EC2GnZpdFLPWYenXLJsqBuyP5hlIgD48bcx16y7X8naP/J
kJOy4u+Fwfx0Y4zx0NN05Dasq6VN16b4cBqa90awG8kazuJ8nVV3tKU2Amzs0BdugTwzviraQyEf
CyRbxToz33ow1rPieGl5AU61a3JGvtQhVf88HGvta5yyGt/8+hP7ifKU39zEQqdB05IM3H5c0gDh
a2SGcgdMHaEAlngeVdVwOWjlEEHs8GWAhK4cg5JD0ah1nhaTcZkgBKkXpvnVoWFWpANh9xr2wD1Z
kzK5Cbv7CJNLP/xuOvKzPvr3v+u36cl3EoY+5rxh+jx+hnrUsvcklTtLJ2ZypDmgruCMHUv4lako
t2FQXcOo9SA1eGX6JetAlDSSg4VRkplRXptZvkzCmLA8Gmt6cTcSt1Fq4TtA7ZFAHT36TQX605UT
BLu4FKC6ZX26P5RcibohYZ+K/Pa9le8lp9MKM1PBuUhqzpbT2a+/128EiH9sVd+94+ed0eI8KiuV
71Vdz0CUxp7Oh2UQzEco8wUvTJhUQ95fBdh6B7afv4QP7bobaDk/xyWVeG1uhLPrcxqoFqIpaoDc
PFXBU+3QPHROKX0zDheYD+D50SOiP3HlG9p1YoTrIct3VRvu6N7/5oP86Q783WV9muQkVYODXfJB
Qs5Z5mZEDkS4aJytZf5GZXlZKf75+dnS1BF1XewjPz4XljGptjEzjgoVcVN2T5yS14TW/eZyfjbw
45b+z7f5rG8sDAzKRH2xPrbnvk7vsZzT46uGgJ4OnsOs3lYBrb4Mr+4iGhB8//o2uVzFd1dpIMkD
e8vjj/kda9Hnp18ttYpUNOqHVvgox+gJyutJWZrJdMj9W7vuUQb+Xon06dz5+V2/rUnfPcd+klr0
43lXS0zM3QmXQJZHHtAipRtC9FBk+SotlxkaQiDv6Bd4urWOjYkMoVXnmJy0rxzjLGZGYsaLjMdj
L3XXV/WtTv63RRdniOoXUgb3QKhfiwTLo74LB0mfG7FQth/U9qHVDK9TGWlML4lzqP37vorWzmQc
I+cuHz9S+dHHgNfeQ58zLeF7gpYkTtUlGRkYMKEtxMp6Lh90KAq0vHEUVZxe6DMZ/mGa4G4yPm7a
Z7S/LZIh27xqAk/XlzHxTY5ZLMwm3+uVfhDlTQZNIS6yoz1yPMayJ+gNzscslCurOdcG+Zb2RR2g
56fJ+EqKARO8Q+Uoi4F8RbNnd1NMFDVQsQl2Cg1inog0ZeCu2Q8ROla7PEUGVYTNg5JxNqKSsKbC
y6MrxzQ3mtqMCyOSWyeIvKDB7Sride+358pPvY5JphsEcktgxruhMybp02Wc67s+qL3YSo5kQriz
ue+K14mjxExXqqkiGkwW86Fb2b0G8tZWu5skAvX3rAGbKp9Nc5cCJUtQgMZOuirKgzIuB1M7WUq/
UUugAT20pjDtj32grLMmwOD98e2O///MlvgjbpNBwneP/T9C3L0sSqPX/4W+9jX4TOr89qN/GhMF
xE0MiRA3df43vZK/jInOH9CG4BdJUs2BhNmSZeQvY6L8gwxCDIuSPhL5BRfx1F/GRAieyFEdiz9g
D6Nx8O8YExFx/LhWoSaBdCQvbhu2FUC1n3a0xgG6P2M6dod4mLc8Fypm1vB5DolcnMib3vpOfNs7
6KFqhb65FhOgTEE4LWxZ+Pg2kWmxGkbbMJ3vU725KkVDA7/ub5WMFw00DfDCXAFpzsUAFiAS5cZy
qkC4ftfzAIZKfbYHSkcFaDQ6Y0ZWdv06h84LeDmQcFOqzSSrzuORCKdr345IpZiVKdk5dIeBMbW+
4VYlE75x1NovDekp2xyhjMr8L6X5BwtYJa05UTekeAUr0xkbEsLKxA0TXTmEfkRsAUGu7pw10N2z
50Snk5gTt0cGG+AXRTbJwrSjIyOtZEmUMCyiuNhno/+1oqM+mgQURnyobp8h9zQG0hjScQMsBVO0
3dxr2pDS4lL9q7Gkm46TkWFH1XfEiRgfTfnRhU17QITWrZK+6l2zSYN9mb8GczjABsAPxRo5HAM4
K3s1kYOHSVvzwm47jfqjoWmk3kcFneLhVpdlt4usirKLAabnV0bmzSIV21w3n+LKpHekAjReZ6mq
P4BRuCkKGDQq0cInJ+powyoK6tWcc2Trp8MqiRiJycn2F0Vn1JSCUZbAnM4Q/IRR9TbrSenZeaAv
FOaEBUjtS1RyPscnhnLRRsB8WtAYHQ6zgcOwtS5paEo2kCmoqvlFPmAfFIQWm0Lr1wTIDgepdBwq
tUqmh8bCv7Q0OX33rgjYFpzKb1AGwVnZWXWLzIlSkLRSaQs6UkasIyKLrjui55bwUO/Bwj5O47EU
yfSSkqAk00i7HUozfIgIq+JO0QiHI3mGFAyVdpFZfQ2JAVjmc7drERG7qSnJEDaGa6VpubxSnSHV
Db2HR+MrigvjCdjOQ13o+rpnk1+OLT0YBgDFERuxyniBLqFJuKpLpIa6M6oUFE0jDn4+Jqu5mcxV
IrG6MavslcVcEOhdlH4A1dS/blUtWpZxzClAbWpxNZJyewySjNAlggPFppWtSpp9RKYxkcT2VaW2
YtOpxkckdfQoM1NyN0VN8DpdpFk947VT0qvpOglqfduHWbEjSmaL3gVKJhFNLv5d62j601EZkHQA
8jN3xB+Xq0C1GMnr46A9ZGlPAqBm+zfcgR19WKjc5IBMAF9nhZ3LCuAjEUCiu4Y9FMVCrc2LzKsn
/6pLjVfVBzrillmubi50/oVpQPkY/LnkJOAziolU5aXHflTByifAZDmOTb2bSSd+qQBKrUlKGK6a
xpauLToy9tLc3HKkil3Ixt4kh/Yqm5zppANvOiMgI7RZmcEhWty5jGo5VkXE/oZpNX1N+jG5y+tW
d4tOgsftCbdbdQohNzURosy7KAtj4CuPSUUOxmSSx6HNeXNmoGXta4PQ3kUHPXdTtXCLOZhNJFBg
xQzD4CZOkJR00DBPo1X4l0jL/KxnNqitkNlbOwwQmKCyd8qATMTY6bG88RN4Y22dQnjCvFf2eo8a
TQDlyROWEoqzolF7txnnl1n3N445WstuspZZ3R0D4uFJMXWufNO6jsdXtGAoRUIYTUTfNMvIL00S
7udbKKAzDVrwISMgyc6ysRJGV3NbTfu5MKKdoyRyE+s8m0PWXocO6qEAXsRLpBJmQj6X3Jl4ZPgW
m9C1iWHklBNBcmEJ+xIjkSC1jYDhqpw7AvBiekSymnKvFROQmnROL1Q1JO9xcU1AtnNdYP1fEPsg
H5sL9wcR1mMjCsnamrUnxJLFMiZMeK00sVirdQJjldTppRIPYl9LFo48b9p9Ych4A+B52DQKMQYE
SObWVaT60w0slgSsWGFuJPcgopRkeBvJKWd41mUUQbeoUOUt+LMArJocz4kKRy8h8HAPJB9ZAQnp
SlZx/G6Cdkt+8/xKarP9bAg6f4EN+s8l3wzpU7cqChWIpRORC5WBObbiuIMABsR2aafAfGzmULvO
UMu9byrEUBLiyI/N6d1kldORRHn1aHDv9C4zmf6DhNh621gOm47EAteYcFdzQoV3cwSZ2piM4c4O
qnhltLryqNTR5RMtHGdl57P+SOCNueFMDR7Xn55I0lKvfUNpDkUdqGsnqZEOkLz0FjYV0zyrISrH
xgGxh5wp2I2CeFsC/z4wkM0gI3EvUNpW1YL8P7nPYsN0ZRT3nB3qGzY18CN8VzNYDdc0u00FP5bJ
KToIaY3TEmp2zsiHGTV0nMLF/x0sfDl7mqJOy5D4YeaWEnVIAZOMZOjurrgEqQ9tpbkOX+xt0yvd
Q2YRTKG0FWWG8MiXBLwTdbUHizre5hMt74hUluuON3WJlLRIs1Cvsvg+7gfisFPfeJhIp/GaOeHP
Z/8esJe99lNneA2cuHWbpsfjkEbkL9W1oq9gMbSLus3UJwQe005XZ4Blva0e0xxUiIbm58JQFgLW
YdPLA9Rc1ILNPGwFz3ZQaHWAZh7mD4AgdTWb/rhju0BhGJHJVmOD0nK1OdHTje8x9WG7kFlyk1jQ
rHLlQgVOKFd0/lVaVPeIgkjXC+sLNDvYyNapF7E1VO9Kb9hbg37JXoYIiSYz8qjSRrdR82AlLoYv
y8RgJEZl2A5zCAttBIFNkPu20LX+2A6X/NlGZsc+T3LIWzOg5S4C5EsYxgKVqARZFt7gW+f4RySy
WZO97Kc8URo3LdqXcB1opsI8r90o5MXa/bg3AswAoe2vJDlK2hTanKB9bR/nwyIIQ+jIaZu6QeKP
wIzwDQc559DZBIemNJ041k4DtKFJWSxYX1ZhnOCxGu8VSlwXF4yCAEpeh2HyoYX902gnwWYuB2tp
aphTBt8C7sPQx8tHh5sK1JIDK25hQjsn/k4woJA1Zcy8DUahrkVTIlE0oz2py+gvnML3clLTXLKR
7/hMCBIp9R4dKIRfoxzqg42sxcInjPXwwomJyrZ3dZ/O2+XxuQIx+XBJ3nVzQhSWte4ca6VWmdhf
ON1Np2injpXCdUQ9el2O1rwYx3sx+eD3ZgdXb6fA4+HBcc2yyk5prTDfZo6+GM0IgB+htTvSF88l
EeLkUZbxbRWSpDqTP+UBxtLWbZB2W9Fm3hg36IIodeAgN+VpNKgZs8kgjaos+ruyMj/qlOBkJaDS
lbWQnMjFFN1SyKJd8dUKSg+sSedBJU69hh25rAcl2Oimgsoo5r7srUQcgiF8JLk3XeahWBLXZTzr
iZ/vK1FpxaJLfNQvBVaFoCv6R/bxu0Av54UsqfaiZmjX6M+D+9HMryHIR/CY0/6UGsaL3zT+w1Tp
wbbII2dhmQCwSG+FXVjC1GuT9pI6PXAen8t6BnptyWVTOdNd7dPdQ2SA8KbopmLdG4FzJPRcX4xa
/mhb8VdzDrStUCMgExaGpTSMAILZz2Mgirdyas78XztZCMvo10oIn37pONGND7760g71UAQe7Cbq
l1BM7zlw8CGUtrYrkHwaswMWMrQWVtc9luQWDWr3kEfUq0uIWaarhGyDA7Kc4xzY3ZNmjS3YL9qN
KLQqzaEYVgyUtrVAYm4TwVuBoEb8EhaE7JrmAlxzgywIaUWbNcm2dabrQB+fuZJ+5/NpL+q+9qNL
5FS2C6kGN62VPrfJ2KwAcGNnsCnM4bEzH2uyva3X/t72c9LfVfbcUV7iW23WwkKOxU6MGRTsanpS
pF1sk8yXN9jwryWT5+vZ7jYTLhwXjVW+JFSeRVSrX4o4O2elr5+5MeiMTZQCi6mkLIbrW580nk43
qEq4sNlFwNh2Fn1iocTIWudlMMvbkQe1jq7yhF8Q4dt1XYf5UvPj54bw+UWmXMRc5Yx8JHuo4uiF
xuZ4aHIqUqlMXqw4S7WOpzs17FtP89UdqdBAPSb7y5hOqVdp3bYbI7QGIw+Kj/b6CFQdbXAWbyjX
tKVWYWiUJVloPg9yV10ojEX82mgtJy0F+GYapP6iUvNNkOXdC7TsggaLhYK8qEwdDzonOlEy67RS
paMgR3gC6tvAFGWHwTXuiK9ZO39luLOyTdu6VWZj3BToMEKlfS8LgtBEml8PkR0sSdo+Q3xLvQg2
r6FWNZZAGLBWgYm9yJTqlMUBfd4sQDiT9DtkYUgvY8LGV5B792Yt3kJQeKscyHcWJKOL/gJ+epHc
icwJ9lMm5cKphrpahMUQbtEMmMuUxWgTJOFBJHaxhJbXrggB0l+g94tlB5R035HBvKLjz2c3FPWq
m8+SJZREA4WRYmlOnhg5HBOAgVAq0tr6hHOH2Tl+wUfIMadgzFYsvi71+p3TYNyL1cabTWi4hX7S
+nHi/FnZSGYvLWQzUjZmqxJWoRiwHgwdmmOZBNouGVqxVLMR1ptf/jnO+Lc6UcfoS100xdf2/1x+
7EsBCwZHe/sN4PT3f90VGf/88q/8yxf64XUhQf35612aRD/8h5ejoZ1uuo96On80XfofvwOUpcvf
/K/+4Z/RMXdT+fF///e/JnRrgLNN++Kw/9cgrUUYfbTRj32uv37qz36V8QcwLFBVDkZF69Jh+qtf
pRl/qNTDBHYbNKCIVKNV9Fe/SvxB4IUwVMQP336GJtdf/SqN/pcjNRY2euK0v4x/p19laJ8mCIJ3
/pZR6uB5xPwhP83mgdeKam5GNKlUFgCfm8jTCqIUOvVjzsl6mWBBWwkRL1rl1wSYMqsZ07vIviVG
EyHxpirKhzSdmCBGNFqTSazinHD22q5vcgEWr0wdDBPts/B1Qqnj6YOIW6RcQ+WAxE2vg6FGcgqf
YAjMD7M3lqZ0UBmrLIBiHk5BPObLuum0jeK0+6CtPNOoUMVk7zUB4jIMi6UTUmyn6nCHxAJVVlJ2
EIL7iYe3NVwSnwxkzQlNs4SZW27WntRvmyx7SRSyvfO83BdFpSFu7OY1qoHcYz2plsiqxXZqG31R
5SFdY/pjGepAhHD1lTpcmQ16x/DZeavEleMiEFV6lFl1uFGHpFyaeaiu01lnMk4L+SaWSrJBB/su
YdImDeVD1nbuINSbzO68Qo3fmUF6UTKdc0fzYEHu+iSGjQNfhnjJoLXXBbrmKohOJHmsS93B+32Y
zEOdyIVVE/gwrENh3AFDd7Ee3OV2t7Im8101yuVkyXWeOCyb3XrkG6XyfzYsH+nxhB2gZ7fVbgZb
nJy8ZHzwFmXXM1BXtmv7oDb2lpJ8obP+azSb3IpcFZDH1VZt221XWd2jGTazN8fBqva1+iEjcH7T
JEpVMxsJk00+CvC2ZW3JVdFUhy5EFFnGKzO2qjctEItWTUa6Aw0xJhyEOaXrKzmjwNWS8CX004ch
6c52IFejaF3L+TrlDd7vqdyKENQl/v+blBqEJDPc1tadEmWeisaPCsGz+LIQbzeu8NuV3fDxKeqr
zV7Ay39UgjhYjcvtwxYkcTCGXonDjll7Ya6TsVipIa73LI0e08Fkf+x9vS7XpWbqazUvbmF8IOfX
BRBRPK2N/TJZU71TeDNrtHgwOIezeTfNQlOhOhraqC479O9LwjoTyjWtXURxGns+nWM37dsra6SA
asc9422UOVl2P6bWmcCOvd0Mx0aBxs4vOFXNRokE8fHdvq21jeqLXR0KzESwfKFNNk8NZNTAMV/r
iXq86IjUoSNcw/kUJNCQYOvqY7RJJnNPljjCWmV4RC15SMZxScec3mJW7eupQhwv7C88DccCTueC
6LiDpoJd1vvsHFvyQyv1U2bo+wn4Hh5n+0SlsdM5Dy9mvblvLgkype4Tpk7QKALmO4CnWxl/S2HK
aFwTftQAVl7mLYcD2x9uy2h+assyvVCFco/GGvlAY5eSvKu92vYwbtuaW9s0V3mpM7+lITwb8prj
d+daObcfU5h1Plg2mbLTA8lH2eGyy2IGC/C2lCB4nb1FxC8ayDo7WqGI1nUy07Qq1Y2SlRxc9ARi
a4WegNgh0VkfnCzOPQME6ikCCEILfbdpXNpr8ggLMMf1n9HyDBgAORxCHcd5iYkK35Yh+vJKBsOW
c2bpoU0/x9m0H+x602cUPpFDSmxIX78PgTvN4bSy2ukKAXpIp4oSBSBGIGkFiiA++z0F9ERMwBuL
GalIDX0jf7atcyayDTKyJ0GLmrP5FOLEReM4CUS+vg6sG0ZoljT6GhBvskgGbthcDYuVz5j/Rei+
+SyNvmSM1iRL9XJ66YY3vW4eq9B8GYe2diN1+tJmjncJ3Ny2JcWkjSeCrFbaicmmCLsBuWTGgRos
/oLSxF5Ek11zGuMWxI6pEXdFKBL9WU3sS+WSf3LJJO67/mG+RLcEfr7KC2PetnPrjryYgfLUNWvr
VOaA3pMi+zKBjyYHqn+R1kfYJle1hTYX7jlPjoNys9FJ0Kn8U1Znd3GAntUsuqU9aLcKMubILJZ0
LL4a1HSjY21z236f82lDjM9DQEMvGWm4Bfw2blhmnO879QAXWIROs9IcpdzEue31hfbSDeO4SkS/
rYZ5WHY+jbk8gX//rUb4t2qq/0K19D88zuT7qgdV0S+He4vX9PWt/pE4+h8/82eVZBGWR44JfFD0
z/hPKUP+xI0CDtVVw8RZJYgS/n6op/6BGojsk0vIiE3/mp/5s0i6ZJxoxiXlhLw8KKX2v1UkkTX7
aaiHBJVIVoMwZN3mwHzhmn5PJUlnUydGqlXddpThF8UnqlStOXjpaUFKfTgGb/08VS6arvwMXEEA
P8O/Z/Z69Nj48ZeQCgs/YdDt58SvtlYQ+icjGPTHysizs9FW5DdMIWAXeyYUmvuX6gKYwzLURL4y
k4HTXJxYGr6JoVr7c7RvalhaVqhC+g3LnFaZ0Dv7hK6gXppx1T/ZRZw+Dn1k0fHM9MJf4CuOZzez
BrlTFDt+DyQnzrSUAmPF0M7XQlGMI5yBqHKLOIIqYKG1ItJKfR27Cr4JudEH38cDlkyN8wHguV87
jYazlCS9zSzral0Yau/VThStiI7ALTlP8qrvLxgI/k12gDXQ3DXbwGWN1G8c2P9enUWv0mjUm4i+
9yK36n7clcCQUFGEocy9tCFNI558hkDaPKQfoa+0V7kc9U0apepqyv3Bs3WibcMuR0oXYAJgbuj2
eoa3JArKzUQnnFYgMi86ESwYqUbbwBRPCYlI3DkvwyzwwtrtOc/1pyGzAa+WPnazYDBOVpGaCxbr
E9L/1uvblK2uPvAmJH/liGX9VMNDYWf9Q2HjM9GwZ3oFOWQoHVpXG0r9qppYR4ISRsNMvxkIOUrk
RgNJN47dqcvrl8kEVV+MGGWtMp5pQVi447Blemk9FPdisIt7zNSWcJ1U4mIFag9AiVcqBp0Xnvk2
IkoA5BC46np/6LdRq+ubLu3MfMHgzWFFpJbz31U/jT/mCplMOtrYGIlc3QY2lix3pgfzGnTSOGJp
DTZjWOub2Sn1jZbE8V4jCvahVjT9kemuz3AuHTM3HqT5EY8RE6jA7NG/x7O+qdTC4R0C4zRbqr+P
JRxbKVNepxiju4qPeFnk/UQLeCZ3HfcqnvFVgRV9lcEz8xCA66f60rMNrBGzWGAu/ZxNo4jICM/o
p22LyvJGI433ahHLa0NptdvEuAtmkzeycqf3Et7zdlBFHmJAp3XnBk0TFAvbaeWiNAfOGJ3WugPK
PLcbfWDyI9UihVTB97ycfELCVGbEdffFTAIvVGDGJXmAP3foXwsk56aO3zTXozNI8LXRhcdQpwVd
RsaLChKIeVTjDmCK+SvxHakU2jXPtLzuO/H/yDuP5bqRdFu/y52jAiaBTAzuZHvDvelJkROEKANv
Eh54+vNBVd1dUlf3iR6ciHvjjFRRIYokNpD4zVrfmo5sBMSeDeUVQQ8OoZJ0oalElK06pa5Ky/io
xTLnytRwNpsy2hfJXK8tw2Aka2d61wisy6XSYgtQuwB1yMDNnHDghHZBYEs+YRW3JtZ3eI82Xd/I
Qz3Wah+bZg/rEdOK7ZWfOrIct51Ogn3fQftDJtFsRC/1jh1VfsHHpD5NRv2hyojs3oRTwIkylHbl
xKDS45lWiz3cbePwzEAz3XW9220VmQoEn9svZe8eAqNMcDF18SbX9mtpuwLLejl+TivPX5s5q50A
pcPJnq1XFwXx0Sn95tTZXnPwqHmwbZaaOUYByySx6sfJzIeNW5nWntwd8xAROUw0AekaOhuCfeeb
44EbIXtQhhxuc41rfNDJbWdzbZPWy9BCGOeoDJJdMMg7fGVfohQfOAifcGO6UbUZ6shflTHT/6ZM
/Ktde086Sb46hssGJOFxH+OByMtA3rFYolgajCcRNsOzyZgXSnnlOSslg5eGfes6TNmK4DjElN1L
9zw1xG+Ggn8/70tvS79mb2WYzuvCfjYmJrBp5381quZTkdkFUMz0IY5bc8ve96uIsL1Jt32eRu4/
ndTFo2W3xaV2cBdmfTZuh6QMztEgMFbWXvxaeNhQxOjBOXOXdUERkNLQ99iEmhhL10Aano0tecyS
GkmY9eBkltg4kW2h9aIVpkuwy+ekTiJOu70rY9ixRvpi+FALSrb9t6Ry7bNWfbjp6K2Libk5rtS3
bpT+t0FV4UFGdbZn/kwQtaKkS0Xpkmjj54cicK1dVdANuI3dHR2oKiAJic+k8a/lDb1dd4lt0ZyL
apERBKKbDk7I+mWdFHONJd8wnrPQ7Y/kQ1SnUVXxkyyG/kXmonyuDb0I9fs0fU2UTwq8X8q3qp2N
cz7b+EKjatpXBj5vfkRSNIrw3ehT4zIt5xqJY/KGZIPowG5SMdFGlbOUDyRbWk/M27/7hmV9bhri
fAZLNa8Q0sMPh4MwYjsBP2KVdK5M4edHHogTRTCAmUK2YIaL8KBLkLoAIJCaPB/LLjn4cT4cZMiG
XZqYg+sqsoiHGvJVPgzke1YDx7VuwoM5G3ZOZEuaHhLS21cDWgCO19m98dra25VcGQQ65b5zUnnx
CWPazmD8b/Iqba9j4IkTUWX0nEW5FjzB9/w8ABbMPttOmROeJPPhXUH6Eq1k1x+zif9qZgCx5Lhw
5naC9SPe4Py5iUM03xIUd+clDfeSoggh3MRDcTDN18wL2o1mkrq1WBv2bpWzPKNK0WD60zo9G3KW
59JF5ArFpGY8Y/bWrvMsaydsn6VnIY61aTprP8yKfVox9fCGyTXRSfsvnJTckEVPNEQScPMOqW98
qlOMBWIasSuCG2DpSIrH6H6ORbDP6+yN1B7n2sHfOIUjd340WM6t41ntJgwx9Rc2rxenVtEuU15/
JF7e4YYfiXsUVoCSqZjlU4R+51ow2t50jRjujHF2d8KLQACxQ91UOXfx/0jl/y/npD+NX/8f7w8Y
Z377Ma49fv2//4fK3uba/7hav3Px/0kAiE8s/LlD+PsX/dEkeCj8fHfR6i0yO3C6f28SxG++49Ac
2JiebGxjNCP/GKXaticI7UaTxwSWGO6/dQnCIq4AMwElvZRMbf6zhG5yEX7pEix6BGVL+gN2FbAu
fxFjjxxW5MKU3qoO3UvmGSQ+52RgGPFg4ymMvxuJ8X3I5lezDF/SdhlF8GJ871ur/JzFdfxQjKJa
e9FcvMRTflOmM7vmNtNHUs8ufUaaXjDD4xiqOTxEbFPXfu+9RFFiAifUJo07wRqqj+7cVmcYjYMD
ZnXaB2GcOu2QCM613XStyyDMze/RI97HyjkhjbvLnHaXhdNu8D3oLsa9iSbQgtxtBQLWhbxIpz56
SXqoc1ANExmtccHCfmBXVBYTsxyzesrd6N6bnOPMgkoN/t4JgteM7FoxuReikx9rFRyEJm+LaJAR
y7KHyrFzcboYY7SZhhpfH+r/OGKuqlIg9M5QfK7YOoMyREToD3d1DPis5e/UfoX0wUPVH6MuCvz+
ZMf1o+CC2Ut0tpUWFbNeNRCvxGIlGOcragmSsowKqVvxPoH1XisvvHcsznQgf2h7nW+CGmSD7uCM
FeGdoGTSmM3iea68JXmMcwotuP7sGYocwUiqVeQhN49g2sGvcchdRN+3FqP9CpaGAsaZb9Cy0z8x
6Dpp7RX3Yxma72gxUYsbd34uHhBKHoeoP1utJ1a2Lh586mKUHk2OrMHG/UDc7So12XOnbYFcxiNF
xWvocloj/ggI8SEiycw+RYUl76O2j14d4cjNNAZHcyLOb2biVLpBcFOp6hLgiYApq89KTDtncIC/
CHkbjYh8GIiL8r4ehTzbS2nQ+CO5RKXKwpuScNBr4dSQTBIHDqjjh9fSVRt8GefeJo3JifWLNSQP
EpRTHhfP2hD4DcfTJLjQthi8tQhikuUI6Fw3ZK+llvcyRkwdTctB1MGbnvynaKrKx5lIqKEHbRJM
nyP+eR37d+SRwVwRxXHZNkOzjoct6TLbDmV5a2Kha9n6thot4bxTbNkgX1hrf3DDDf5q8WCo/jmp
svYhm2dxybQCTW+1W9Bh8FMQerA5pWt1ZLg3SiJwm8o6DhTKMp/Z81dscLHAytsqoJIqFpQTablI
NwN6jdxz8kMVcl9MxMId8ZShDjWyT2MO1kVlEeUbN1KQszgw1F1ZI7QjvYhl5r2VgyUKUz3xEkJb
mtub2o2+z0j+2qncyJj84A5lUZJFxzKSzxreR6z1PrPMkyuyQ44e3sjkRdX6u4Vwa2WhqneHbhfj
TyZP5ZAP/WNQQr12o6sO4v0iKSl8djSO/71lXBiJeJ8p92RyHlSlsW4qbg/UYtrh1ZwYDuFIi/Fo
8K6943swkjCgj6Z6D8UAPT96qafpFkQFhwrwkYAYw6zjK5hjCvMaTmiJzBx0QfWhJYfGYhVJylJu
c6/baN62IRylxMnO0nHoOunUS0NijJF7Zht7i03GLAN0eUhZDNgO4IYIC6zXmgWIKdptF3p74DCb
TmaPo9msiwDoZpAwt6Ox8HZN3Z0a4X5HXbqfB/ZXRXETIV9eSRD/yCyLFefUqVHTnZcUh6YO9lbd
v8IrO4d9/s0q573NJx0U4owe6GQRDNqmwQGBFBnLAdFynLza4CwbFbAyVSFjlXvNlIJhI24Y+D1O
976Y7Y10vCLHeM0KKHGiZUZO7AFFiJXaat1kQLoiW20Cu9lUvkOPFOK/z/B8fVRhfkFjva4nj50a
gaCbtG2aa5mSrRx/A6tTghuiY2KlwLmEJSo7EPq3c8bqNpqMz0UXA5RaFMpQxdKYsX4SR9vENLtT
J507pZhWMVhnH9Go/mh3Jvd8ZuQoNAZyTp9zg+yXKKr6vdPY/s4soGYI86voUQcNQkACm2vOfFXG
Lyw5nhLM9EkrF+ibbRufzTGsv+tcEhhi9E/WQL1ljeWz68InmzTAmbktwBSTG16VwafALKDImEhG
av/GXsxcWXWH8g9hZD2e7BApTy37QwZgDmyqfCGj7bFxUIcQebHyJhsiWPAw1v0+GmJ7iwRzg3m3
2zRleTP59TOUt8vgyWPovmSW9W5ydDuefKkSEljBIL05vsYdwn2DMvgzOBh4RRYfQpSbd0bPMUdw
eoUDml6KhL4FhYWQC7kyJJNJ7yJ/PPVk5/lj9OKhkIYikZ+MEsF2PfgvtsGCUcNrsQzvprfRGlWN
t3XaRQNoPQ9JqDaFX5+1124J3q22o8WcKBqdZlU7fGweYdpASPKHvoOjHhXBuxPF1t7MmZVZ0wmX
fImZTKTbYgrYmGAr2HE0sTSIYNX20ARCreGUVD6agGG5POXaRfYIMTp7aLADrZ0GscTEuqKN/Eec
htay28hRYxbzbReMH7GTX5iigykozJQuONQrNTVHMaXxuq2K89yTvrukzwWz+WTXzNkyD/FhHA3H
KaYBbxo6fm3x1FkmJYIrBSAnAD4uUVRIsFuU+EMq1wguw1WX6Cdr8q5TPSt2rbU6E/xV7VBhNUih
QzxkWYrwsZcPE2NN3+mL/VwyRjBNtZkcPu9Id8fIKtxNG3FaZywiaJ7IySzTbJdk/bsBjwf+WOZB
Pulp62N0x51eRVNekHqLEs5v7fOsFeJbFvcsmAj+NWF5EVb3KdCOQyttiV2MTXLXFMFx8ly9VnNe
rdrZ9rZ0rsFWE+G2cUVdnAcoVXOW1tt+jsOt16U39uCvq9a/jCI6Jg5akUyDGEiGBiZBVR1shHzX
hNh37r5q4Z47e+YAJ0uNPFMzHB+nCjZZxYgGQXJCwDPvhWoc6J5mWTxnKF+UDpMttdUbSXhXkRd3
lNZfQy8+VlVxW3QE0aaEBKwGCrgooUMOek8wA6WA6FwmeS16xspvk4MUHUexHz+R0k1yB0LILhkQ
/XTVua7pwox6xnkx4CzLyKL0gvzFCeF+227h7REjLiid3lp5UX7Mp3g7h+ipsyK6xjIbtm5CwmBQ
tidAV0AXOHUJcX52o/laKtZUKDG3woqTQ83y0Cmmd4/15ljl/UVFvDBkzbGdLQPSLuJn8Hr46sQe
5BspCIsOA3/mFgOgyCyu2nYMkekYs10TQx60q/F75BIqXkp5lNnEgJNlbF1MGfGdZX5UIDSMOpII
dGDH1A3nvQraa205rN2ld596XsN2qJ1+D7H/vZu5+92v+OfQsl/t10gtsDESWOYqa4laQ7nx0xYh
CXpf96VWnGw8MGhf3xfsoWp7bkV/mX4dSODbVg2y4Nnc1WOwB6tDGkxXgptkqZlFnGYVz324baZx
KzwmXVZXn2euV8cBO7b+bWrj9nAC3m6sGQ1xi290G+SR/fsG61/+Lr/Spv/4XTxMVYB5cGT+0utM
BbeGdoilbWeALrXu39CQo6DDxDKnHpcbUSxq5p0R1cx4sQZY1DBB/PynBvEvLunyXX6/0EtPSbrL
jyvqK8eEtYyQZRG3/MmiSdoh6l3earQVxfc4dM8VGwbO0mITjnJHJvxSh6ECtuV/lye1bHz+3Xde
iA9/+s7uSIg2bgEFejo7JyJYz7lcW0O9rxrn8O9/SesXXAC/padYgHkofpASwWn9+XsVUvKPpnih
OSohjIKIbBgBd+8To9/Zuc+51MP46mIUqYlZj4k2bljCauvjf2R28f/bVIL5058+j3+eSnyr68/1
519nGT++6o+xhP0b8ZZYCJk8QAv++0zC+s3GJyJJ9JM+WrJlafi3mQTjiuWpUVJiqnb5bP8xkxC/
uSTzLQ5H9gXsQu3/RN71696SKYnlgkbAM80TIn6FlPcuDgIoUnBWmdiTJ51/cUeAqaJ6Sub0pl1y
zoGn/eny/MUz+ReSsuW72lwM5jG25Zq/PJVOn1RVS4sGcapK9w0Wr1XB/IM6ktKCTmbxrVTkoV0H
g2q987H2ugrpl5+64UGHPvbpQGFeyVGZl1Ichz5DT5AmOMzqqd8WMoXExgtQyyJ5kij4nt0Cog1o
i+bo2dEZCeHBm5LXusd/lfbrJum3dNqX0HHfNCY9WofqxjWtG44tBNRoe6eglk8i0geZkaPu5PlX
kQR3ZvTeZ5/TDJ5o9rmSFbLY97IB5wjVL7DA0jr5JsQgAJAET0eQGV+72rxN2UxcBze+i/R0qXu2
NdL0w3VruDcp73a84jtzxtMZdLA3NPHB2FZey6i/88KwA9M/vhUZc/s0dnZlvM/xXtDTb3M2dwBF
rU3nThuIsYjZusW2UL0PUezcq1ZuGBpv0fw3ZLRP7ZkEoYZBKGP5AXDGhnzX4IWvTbe8EeXKLcfu
myVhdpemV9/yybC3jdHdKuaxY+7Lm2yEXFEhXpWRsI+pN3h7vzA+mDuHa95t+qEupL32Yy0O3oyg
LTVs845xEN5wJzlmZhOd2Jndqx6NfT9VAhGHAO7bZmRdx/YdU54Dq4BTaflPse3WK0W3CyjMfXNj
YR5Uqi6NxXaoD+z5YPAGX2W6XXKsLHaaor4PW+LPC6d9MXr7Eie5T9TAbK3dvEv5RCt3RbD2hw1H
HgYeezk/sQilN7xuO2fenazST4PZPKiEhdAogsusCxN5TrfXZR5uQjcik70TkNFqmLl1HL/07P6O
YyWtb91Yt7vkxxADc8EZd6D3KCsYyFYxNfu29dMLcFD/SRjOQyepLXot/Ks5WZBdep1P6yicz/NQ
+XvC7eNVbvpgkUg2P7QmeP/E7fpzCgn86JuIqtemxAI7WQn+qMlVO89C+j8BEO0t8TbzExJ/038N
qrDdAvEjRWgoxKPII8z2aY8rMbWhPfkYwC52kKebOuuIjFEl5mFteRvf9texItVXsFQbh949cTN8
d8Zs2GOlqIG7lNNByh4Hr9bJPsCOAmKzGDbD6Hr7esYBWEMAzNzwoQORlrv9DWKacy6b/ZjZJ+Xz
+xmQrh+7LDy1hv09qwUbg2Xu1hEbMpTOYztTujPeWUIxwmyDnUci4s/Lw1ibM+Wx6UNsFSiGZP2a
zi6dut89NDVriMb73Oic9X5IX4NXcd87KgPVoN+iGgqYzGNaFv6PF8aYjAOsDIKI942yWNZPfXuZ
ebqlDC9jP3wBvL6N5p6CX35kZlDsLS9kseeZL52hPnVlI9ZFOO+T2Ieip1V9CXwIkOy3F3bitLXM
/rGWNX4011p0EEQ5m02hNkMfEIwirDtX6fjB7Md+ua1yOkki+8JqPgg1Hj0wDUXnrPLMUhgb/JgJ
jsV6Qkw4OGLNHpox6KarGass25LLJKLqJcDB8Ryytj3IWWQbK1I/yi7U8MkQLA+8XIC9bru3glmf
MBBzBNdYP/iZsZW5TBDXZeq3j3a9SNrGBssu3cmwc5tAVYeUOdGz1xm0gt0xTryHXjmQEa3ykpu0
KJlTxQ85nyKneblG+Pg5LKMLD/qpr7lrnKC+EiZ/6+Tto+4A9QMPnuNawsvgp4rdtju6scueqc6A
isbeipRqtdcNgwYzZK4cWgwboN9nrmKkEFykmRZHk8DtVUi2xYp5EJngafbRuj1qNNc6TVn3nTfq
+6gUCVI9xrTIgwGdDeG08QxfbuZWabxahLTmEMcyzEuqG0e4Gf5+bpmCIA08aTd11sVgOJhFzAwP
qQhzktkZRZvYHA9hxGpwTOyzM4nbVCKHQLkLcdZM0no/4NS5DCB+ylasE4T/pXdvWUz+pwnDZRBY
H21k3uuEhUAzlGzIB/NCCtj3oKujNaHmbIFxLy0TnVBVLSqE2kJJmdpsvIobj/zCoQ2+5nYMnsK5
MzXS03qSuAiCyl6BwLxn7/3E9IITLLX02k2wJf77V/o/Fbu/vNB/LXZZlzeq5mVheXsj9FDKwfsS
1n7873A2yz/0U1X9yzf6pasIXTCcWM4l225x7SD8txfqlzXWzKPV3f/Hv5RNFIdtq6VSod76uaou
8zj3mVBLALZQjvpwz1/CenqLQff3y/e/TO5H1/HTOs8yPe6Tf22N2GMZab615V9+2R+Vs/Xb0s+Y
JDg5lnTUouD7Q/Vn/sZw1lp4HNJxHXdhHP6teHZ+s8B7+IqEISHNnxZ6NiW3pM51qK1dCmj3Pyme
f01q4eeyHNvzll0j/6L3K0dx6iYdqwGybiWQw4b9OYM4sU4t93MVBxAkZgrI7ItTlQ9xPV6Rjt4q
PWwKA7xBPd+gaXxb8mMxP5i7qsnOujH3AuIwpKAnUio/luV6kgXfBORvnTTfrWUulTdf/nTR/6Ic
B17+y0O1/Bo0yEzcXGHbwPl+vtED02/jOcCd0WbdKULzvp2mmKo4jO+JndjURbvPi5ytQ7FFVHEb
luNz7JrrNvU+SLrazYl18YbkRhXeezWYh0wVDgL84t5M4kMfTRfRVOsJt30oUwYs3U1lsDZxFj42
YXH8GQES9TQLOf6/TznczyS2aMTizO+iMLnDI7ALFKFqsr7q0QOTRHCIpV5lIi+U/7ip55WXfm0Q
3fhwT4YK/TGTDwaewNSZJBtyzZlBSRsSOYXKus/XAbqxasKTRmZtwPTYIX6DMNjPdduCQMFh+QlL
VbHzRwOP3siCpBL3Ldk5qyHWSAFaXBJDGKyTelyImC02MCzOPV4tbPSriKZtU0aw6Odat5cxNqtN
Vep4C3RkXqO+510c6uAYFBlwb2PsLrXJ90kdtPTS7oOVRdbQLdIqnO5GQEab2xXrWdkMLVKWF0bw
xXe8e1m4OFpcOiV7ZMsjvGOUUuAncMmJfaKQTTPni8UGGUskzgs1w1KIpP3uGcO0csemoLxb3NrJ
sPV0TuLJ1K2CKMdUwtgubptPbHPfDXx3lUTVV8NGIKv4li9eh2PzEVe8Szvf+B7b0R0EC4woJbf1
mO2senwqXR9u/3gzY6AmGyd5yUZBoTb2+qiz7ok4tC8I23ZW151Ty7mWXXwpVU91XJIwjGnHgKaQ
oKjRw02gg2ILAkMzoMvXIkOQ2hagA/iAs4K3opsxPPLi6aVkdbIIuHaTZM40qiTlK7wPg9pm7ZnO
Yr3uuchtdZf1NpPq1HwpeE3C0+s+dFqsjfrkEAgC+wZvQ14QC9FhJKjrvGFfpG5sa573WAPQrQ/J
2TX8+8DRfGboveitAIz7aMFMf6AmEMQltK/zohCLp7PbWOGNTWJzkblsFp3qLg4narUG8paASS3c
eWVn81NOchbVvomjqPuUV/Y5CBhkenhk9xPgH7Ae9zlsChMN5sqz2x1PwkOSNgd3dKERjMke7eYV
M/aqmavbaqIbVA3GRBKD1l4cxNeyoi4aCu9p9GyeR6+Dp4WX5qYGQQezu6qPoZHHTxBY8QpWeEnl
TCpdYrJ9CdcpS8/11Ncw97WP2WJo9aOoxtveS+SunsZDUbr9HvEFiApjPlStsU2tJtx0o95XZUm5
F0WfMuACG1y9RBtk7YXrSWNmV++1o+647U+pGncJZ+Ch9uYzE+j8BNcBk7Dg9etOrMukBkKP9hPX
eBu9JEGInWh6lZGb8owm9i4tCLMramroMBl2ESGLPf3NJp/9F57mxylGPTeZ7MaHfDL45QP9DDvg
lAWIjrko2D5HStGuYBAtWZPMZUDFZ+sn3iQpW+XJ2tYt9pi0jv2VKasnTv2r5VPPRZ54a0zvOFkK
rVoicaXNr7rtr40rP1kJMTXGRxB/c9toVwUJCSXFW75kBEmF5BaDaLvJDfpImOzrpgs3fRkgwCvM
75Yd3GJcI/9ArDszfsw4TtZUI5xXtX/yMx9wil8cJ9e3NqVbq1U2LKLwNiUYMyrRudb9zkaXEYfo
3yRR3W3iz2vhz++6UwenChEED/duHWwHS8N+88JHRUe86kg/9xOX3igdj3WpVoZp3rgN+Cf4Sxh6
fUHMrqZqN7MD+/GnmAHCdmzbi2RfsYqZ6tJbHOvcPoV5D2zTtG6Rk0crt3Y/zZSIGT6PVY9Sft24
c4YxC6gS0LXXhLo4M/0DrrthHfsuYKCo2jmZj9/c2c5kIrSuySBfZFATFIkhdfE66GC41WJ6klNH
G6iiV2oDMNixxmRTPWofd1OC5uZQBflzHekX2ZFdpGMJd3/uvjlT91bmWNB95NebipCXIE7OZZcc
8oJWRgThQ+Lr1zFZUqPC1jnk9vSZl4CJoStT68RpP9La2AFe4lxS9pul+T3hZeeIUQJjHQSssbm2
+eKM1i8dfSMNJy4Z8DXPiQSi1DvebRfP3wtXN+yvFV4tLyRKZLQPQEBY1OG7E2b8Hkz+89yVl7GT
L2NuY/ib2exo90Qiqr9N8iFAoqjTbb08LqXwQNBE8UEWDQOG3r5zEWmQw8d0wK/mbVWF70LnX9in
YcFJo1c+GVZvMwwdflHslvBl8Dkme+GYz8MQvAkAj3BoANXk/S0+NHS9ffItqNFDzBFxVa4u7/wM
/KDrvLsxaAIjbNC3cxA7gyTlNFbtqouHHRvDgAiGoaGY9tBSuMCXi1RwojFQYP5HVpUX9TzkgEVV
Ic+zN4+bquL6zWX34A+KJy+OKasWtW4GGtrzDTZVBbyOadyh/LjxHG+nDEI7fDCHg2IrlKA0bAto
UV1avzmhAt1by/twKg9sCR/mJY23a+ddTyrPuvTq6DhXDM9GdmqW5bypPDJvmCU5N8hwjKtTKH0r
Cv1h4PheoTNArSA8e4tp9TJpl6AhYmNSj07P3I+89w1Czuos3blLakhE2IeMNqzaN2kawhKPfvwJ
t30DDIN8q3LDDbLNg3QLK2UjrWSj8AoivN65mFhRTPCJRkxE286FuDICRYTkQsDY18AL7uOxvmnH
+ZNVOq88AtZ2DlR4QwygWjkzktKBI4TFf/oYY1owiLiIE0QrFVXB7G00Qm4N7CtoON3ZgUVIMDws
UXaoeLW5G3OhKLlg8NfawRdZZldKFqD99Uh4xeQBDCmtY2Zl+2qsrz2adewwZ/Y8hOKK1w7FV8sH
p0ZmOZAgyGlDuuHfzmWuyLhuu/csnrqX0JnLV9mV6Q2ssZVoJqAcgxVXqG3Y70Ll2mK7vRMaPFGS
GtG2zDE7dhM+YUI+kin75KTVMXBt7BHBDfuQ7QzDpMXPFiJFW2dZ+T4JK2FL3J6qVHwViA5gGtsf
YZjLfd9ZmhnlD2+ccUkm507Hzqny5/vZt3e5Lr8wftvikTsiUUFOjkZ1N2aYv71p7zvAi1i2nKXB
5WT13+1F0zLWgmGwMh1dHcqcOB3dVOFVGG71lHLLghGAwodYL1u3sdhPMZco8fBL+9MOsP0+UiY7
YOfKfOwp5A4Z8ooTgSV3z0I7CF8Mkd70BNKtqIZ2lS0I5DDMhzm2H8w4Pfi+3teAS/Kiuh3Sfh+b
bIWU2FuGG6x8qZ96WxJuFj9FBhlXi29Aee2RPdq1JTNjiIbX2MBdx8CK2Kum2pgJ/Gc7/eroCdeO
cxtJ1B+czgvpk4ENKU+Hpi9uEqD5qHA/eHEfHTyLO62Nx8pnQPfvm5a/allc3hvIKHm6sKX/3LKU
fTtiCGMmmxNZ1KDLXk3EPoHf/G9mAD/c7X8eOCy9kUeXx9yBP9CA/vyNWgR0JMKPi3ID0V/cY+91
a+dbLzkCQ4tVIrYJe2luegeQaRw9xT5j1XxoLnlhvFsVurwyctaOKSH7BLcNC7pcufupkzDfil3V
v6c5wg6BzM/No6OLuxBVMSpGJ34qEIiso965TC7rDRv5UdsBPrBICnOTBzmxcBhUgBaBqBJ7zr70
hbeL6hKVR9GcCs/6TsjMCLOCHXlih9+0aruNWQa3vQMZTeaXGoh3Ek9fkRICarrrvIGhX09gdg9q
Ebibv/vxof1vHnNYP4YTy13zr+ccDzHyxvjPU45/fNXfF4TSRfbuM2TyFsviP8Yc9m8MP9iiM4Vi
EqKWBd3fxhziN+4805MA8Zb2XfJFf7gbxYIsZcAhlfCBPpv+f+RuZGbyy4CA+QbLZRMNNHf74qf8
+SHo23Y03EnRaU/zuDUibjUZfvileoDEi/N/ZGSeUiBjoFX0HyNCCxYARE02m0A3GQwA76sR4YdK
3PwNNuIHiBv4cWpBCUAImzvqSOBEUEHr8dAqcfQoGiA3z3vX6wgwCuK7kPISYRWon3ERfpSxdxod
+4ikmG1dZVxtgr+Nwflmt/QINkmlWzCb5rrR6IAbiQxCF9k6gbbgIs4mZYZ4BeWoR8eM3kp+N0q2
8CHw7AsOxH2XJDsX6eEog573V/c0eN43DEibdJYPqqfEdar+WjkF5XB5HFx2e7ZuevpiFkktIrwI
v45PmISBHq2fm/soJIPNbdqNdOz3RGDZUiPzXKowXAYauTXeucJ+sJR+CtPhqEd/F/a2szI67EB2
iVN/Kl1kc5lxh1V6QeOYJ6vLU8bVi88i18ciZmZi6+oaKUb3lhXepinBgMTdpPS9Nas5rclE791o
PAiZfGOBtU/K9nsciX0/feiRy6jmb6MWt22/pLW3zjkMo0eRdAmKq+JLauQNUShiZ6TMNSpYJQDP
xEtpWY9WOtpbJK0oF6vyvegVgYRTTzJR6e3YxDqLHi7kujApwUF7K+HCHmZh3vp5rlcWuLudiPIX
QujffBjWk4wuReg+VmDtu5xEndk7o11mB2ZbzSXtKMoxMGIWEWZBORlfp6Rk4xeOjII+g8M7F5q5
jE++mwJ6DrjJCKuNcqrHkUWGPakLg5RmlQdI2wJTkNgKk6nsv0SCHzvuWA5OYIlWI4ldK5u8sbhN
3utwvBGjd4JJSiJLy9sRzEaJR7Cqmo8s53KxAj+56M5ueAvIdT+Nn512sjbSL854kdZ4n96lMhje
WSuSMw7QQsGNzcQTO1/DQqx153xICw5fOqjzTJweipV1VeAJtqqQ2DGRjjd4896sLEf1NqU7kO6f
TDqGLbayrW2432qUY2qW13kKgD8O5quTKGo31/kv8s5jy24r27I/9JADBx6dagC43oW7DNPBYBjC
e49ven9RP1YTSr0UGWKKpdcq01KmQuSN64B91l5rLrB5hRd1Md3VPU7nVGUijR/ixj5ErHpDKb0q
JsmiyvLfhQ4YbJYpD+aZbAZR7LrA3GpjuoiOoCvHaVWzEXaFKpYq21PdZbdRTou9wG8YzTJQBWs+
GD5+WCeP9fxRX4Casm3G1yYEtuJqdYvTgGjuMYecgGnTw7K66amkLCTplOth55mYM59bsKoElaSI
72UY4HoMFEeJC/2dVV2xzmwOpSHGnl1p0qArmOodnMMXqTedzq8e8jm6GlWx9Wu63pH6+pIjpB+u
Gx2DaD3s57i8apONAQCchKbe0Kp1Fxl0GA3dozDDg+JzMeO0J0XGFWDhzmyxYIZV9KTXeJeUsrtP
imBT6EqIn42qwZIgJqjOFN13eCeeeh5q1vbK6Em1cmezeBWM9XFbv0hptjLbTGytbqYylUx4WAVX
BvK3BisEa0dGu36XpfoJ31lCsCE5m5YvQWTmaDSW7SWZrd2kcUmAgvoYYh8EPYJSdShynABKtZY5
QhddeCjS8Jvux7iv6SBGczXkSXZ1kTLrTa+DiG8ain5Zf4MZTvhDauRGGWbrHoPSGEseghLlg4GJ
d84XEHpzWfbKnC5n5KddoXcb3hOIjuyviN4Cm1Hg7dArT8qM9z3NMsqfSXOyuC2cno0eLDNkr1Zi
8+WXZ0NLz4QN2rtxRlUUuPYcjA8TgjiSXpJ5hFe/RDrFZUpYeeCFmO3zhymEcVWMxYjRNNphFY2h
J2YffhxXHKok8g+mtpv64sJV/sKq33b5Nl/L2LQdev6IiBfVJquap7FVSwiX8npQg7ee1TvxZled
QMqycwYvWOdn8tQL6BDnc8HZtityCS1FtVw7gbOTWcZ9TuK0u+ML/9wXprqx/fExNqfVYL+pQ7QN
cv2IGyX0FNRjfSz5J04M5MXuxrLhrlHTBryPf9+1E5ZUIhFm8ZA0ZuyW2fhWz93ohaHJPlyGKMIt
dBibpeJbeqWO9hXwgARNEqNCPalflaK/k3zD+Q/oe7Y5L39XFyyVduqEDYZBlcux7NqZhR1Dx9xd
xtkWEE8IUkfcdNoYuH2xdNgRsN7G9kDcOvffo2zYQwB1c1guTpKQShUs3ynSZWucduMXrOIh1bBc
o9sIgqlmWtvBsK//38+JNr4vTHp/NSbefDRf60K61q9R/mkn9vuf/X1YZL2FsVG2Ea3pgrFUzj6/
78QUFl86jkcslzrHn+Un/zUsqv8gFIcDTRWyCsdrsZb+MSxqeNOwf2FGM3RiO39nJ6YvT+rHFS0S
HOOiKrOE47xoE6f73vgIqUDNOJ/g7lRAwY+ZJFZ9koeb2mjv7Q4eZ2YQZZIAFzkmbgQnKSjLk/zm
DkOHF8nGg1kPuzL3052qclMpxIAsxwQjKxGkzXE9RumBDYxXj4yeAP4OsWJ/mW2cHGMKDoK+DMjB
UbrurOmtn0XuyZPEPbsM51VLF4eHqf8blE6xZHieON9z06D2NF8YNJbWvgfV0vFg6V8bWRn2ch/S
AgqJikUJrIy6IFLUyNdArzb2splaFOe5ei5z8mqjCsq3NrOQjT59tXZ1aoyGX3XNQnJr+9LRJKCk
LNgd1ZWxxFIzqYN2UkxGQFWlgVdJmhdK4V8zMdywSHzNfWPfxBTC9njYp3L+MljzucFGwYDSyO3a
KJKlcVxoN1AtP9hqoKUt1E3Z7O4NPfcQYykIjeQrpquL2mrk9Up7RXvSqtQIrRdSczP03FvqSZxH
ffCPFpW+jkGaeS1m/5uZ5Zo3DHYFuhDDLidxbT1l7OdiDWJ3BVzQ7LOrUBIIOORrLMGTi8ixdMO2
bqLHVo5MHEJsN7QBP5KRb0x/Tm57u6aoz5w5J7RVvwotbVyVcmvp7pD1WJ/rXFF6L5JgMQfdOD3o
zNB46ugr6AfutVyGrOx5KZhOiuREEee+GuqzgU2eWic+MUTrLYpS2vJWzfxVx/2ryYwHGavIhKY7
CJ17R5FbWKjJpnl56ttuJuf3Kb4UXkQvQOBih0csqeU9oq6UNRl5m30DG13N/VWMPg74Iey+aT4z
pcCTxBhXET0KJmDAQberAXemZVGfhgydfqhSur9Dp2JWqpmZWHPvcha+LujG1agUo4Obigu8vmUM
2sVAXXsFvIBu0jFvJNZ7piHCBExp00jxAVNb3IcPLPa4NSqncBnrbN5osQx6i1fPYvLLOWkSYNPP
FTMhQbMPgAWreRkWTaZGpYsX2Yox0gyeWyo4j3prYXFYhs1xBDzK9NmYxgEAQeOWzKUDjDvBnKpR
QTYwtxYI0xZzLHcCL/Hblxoeh8Wcy8/xCAX9Vy5DYgV/zaKoWLxly3hMX8RrtQzMhM83EhN0zSSN
LrlXlYkWmPRFZdLGRQN1A2gJEXrGcJFSGjkzmQd+v5WY1KFWZw4dHQzvjX9qMXVhObkPgDUIVXJb
pn01STcF03/KKSCoXllkn6KR0A2t4Oe+7PK1TwjdsSQ4paVWNyesBTSdSdqh55yR8s7PqXkfJcHJ
5xzCqvVZ51xC/mgJnUG8kDmzWMvhZVDsS7ccZ6KyIjGZA3HIORSFuLxEhcy2xLC4Mjo4WHuGYtoJ
jC7ftRLrS86NcjEtqwfzrugKb+RkaRn1w7QcNW0slD1nT3lsNn4oTlR63xUt3UJ1Jj1RZnAfJ6W8
1pYDrFqmt5SPwrOvSLrJgb6JzEp2la4IyUACKKw1+QPL/ynrbNKXyn2T6yCbgwtYCEC7MyJguJyo
xyC8yUWgerpU7yCiDseG47cq9dtoOY/zRUm3NCisM5WlSViUezOVD/NoJMe5HuAqEKOvliVko5gA
Neam2UwtuTw86PCdWZK06riNrJp4Rw9SP8f86evxi++T5jSqAI/rhBUAx94k+/djDaJLylfGICSn
YMTNhDo4kx7am0zletGGMNW07qMDPL8F6fIwYvh08iHYtr51R6EaHNUwPCb5O5AAjk4a3cZtIZ9C
4A5OotJPsfCOJ52lRK/SU3oGe+GYEH8yCSx80Rgk+ztXNfOtDOxmPct4XHsbkIQUglHxq4jMACNo
EvH5mQUJnybptqE6K5x2IvZGdbe1RzMhzkKsVVJ1321t9YtZ8L6j+Hi9bEO3Hhw5zs+WSPdTGHuI
Agkl0eAN8xRU/qBcaOq+gbQw8rxxQPqKxm5woVQEqvYMytvwoobu8G5rRVstytFITlLekt+kUqGf
qo00UMcwRESoKMDgG9k4JHbyrS8/SGUIZzF0u65C/U73LBoqfq9voCBzdpYxFqeObtMkU3Ia3TlS
6+bwaiYVWy/uFMEtuEbLsQKNF4nQlhqVoHgtGBLTOqW6Qi0xoZUcR7TS2A0GwG72UajTK6ZyJ2yG
XaIbGapnthEd7dXxVHvSkLDaU4H/SpRgoGN3MuSWIDtjx9qpTfaC8S1axUbHWjBqL7Rtk91W6LZH
uMZpl7h91r+atejppKmfQhoa16HBNVQbsYH02A36kWIOOJ0n38/fbfpE3SDngtvGuE7NABANUF1y
60oPrF0Hs11bcKQsfXzm+nPTk58+jT6B3biSHmmrufgx+0U7ox+Kje0DZRTrfAneMHaBVM+EvNNL
FDKdbOpqytku9n6xNWzrsWy785DRWNVGBUN9u21D8OZ4F65GUFhb2HhQb4buRIbWRzSRJyiaC56n
BbuTG0nn9A3e1Lwfwn3URntfkZ66nBC0PGIVkNN93YRPEoHS/2DfaBMQjXRHNdQHzlfHpLJPWh/D
X6weOf99pcYmQMWPNwvZOM31L5FBFrstWODFcotFMD2G0sfMb0LtjLj5bpr9ic/oc4fmYvT/YTD8
lG4SdR3kJRtQ4p3TWmM4YABgd9Mt75eY1q2Ni1IxXLvzt9wfciewq69//1dgBGbQtWViVsrntUHq
W3MT9spSvSZezFQcJl35Upa+K6xh1aUKX4jkwujJujYgzKc02bfffoO/JYH/77E7Hn4KS14e6F9A
5f9DMMgLhENZ8l//XgJf49X9n/8puR/Nx4/NXf/6s/8Swsm2gOigPnZJbi2Hi9/PNuIfBlcWjYOF
rvIP7QchXFWFQBwHAWigUGPU/ONsQwRzIRcvfIO/dbDR9J+p4OA7DMO0iOvY5ieTazmMhj7gq3dK
mzCorr2S2P7gNvnOPgVNBndNjyHKsZdzfoSueKMuZ3+7q7zFStYvqkDgG8dMy47hNK99lIN5ZvM3
pNazlA53QWTfj9Q1btLYsjicIz2gMlEACxcM/ct05bQ8F206MFV3SxoD9BYaRtHEbwWaRjtJiBuo
HAlqx7zIHmnIBU1HCcnDyHcZFy5RU10CtBJjEU3sRT7x7eKjXgSV0Ap2+XJ/w2qFQI7qUpMLVVFh
KhogVjW6TAUJzdC7XbMINnrNQcdWsJcFxthy+43P9OGcm4SsvhFWbrdIP7ouFY4yTIS2a9LHikFX
KBHzo0oLfY521DPluaLB1RJEwyZHX0I20jehrMueVjJJ+4vExzrXdAeUqbjAJR6jVTWtuYhW6ZpG
gp01gSWY05t0Fq+2mT+Yi9yV4XrX0L80dLASPSwI44MlksfCrNdBqKyLif4eJDRk8sd50dSsiBgv
Itu8qG0A/yXiMulZK1tuoL5xEkhzYaG6LVJdhGQnxuhKs9CruWh5fdGJbZBBv7Lbl4WIO0bdCr2V
sWbyRuTAQJnPSTO/F8iEVGAyMUxKvc4XDbHpw41AVDQWdZHjxxPSO41YHe0asXG1eoXTgeooCJOt
NTzGCJU+PMIC4bJKQfXSFKnW9ZUz874hJKAhdNbUe04In9mkrk2E0LkOrj3CqJlajEHpRVdz/JVq
gNd+UVGVtB2hmRYF6Hp6VbqB8gtm5anpprOWM1PxMneBkK9KMAuIk8towoE7147gNOKHrC3CdWVb
xzII2G9KcF+1SixBiwRKmK8U2vusEJKguGtwO4lC1SD/VsQLMsGst1ICXquHOyvwwmCDqw910LpJ
q13IAWwogySbJeAZiud5svdWb8zrDmEMcpTP5RkYiysW29wguvtMBhLsB+OuK2f00lC9s5lOhRq0
bDOCVR2K0NOkjFi71VaFO9RpuKfZpV9rIqFcd163lmhcJWBmb6MI5jCsFYl1f6EyUhldc5ozOj3V
otoFOW1MWXvbsjhp2ArnfsLcK8sPvaZg0gCEFaSGdacp4HQ6Ma+qrjHuRy2eV0WvrbseBHrfWI8B
7SUStri5Kq9MivJWiYYB0mMjvNkgDDRLKf1uMc5DsQ4m49Huai4LGvYpqz7HAYOmNkNdk7Cujgov
ArC5dTu/1Mt5DozZ4Ca2eopl8xtmCaIYsoyPrN6Nc9NB7/LX4aIOGEFeaaQlBgguegvxj/fRwlE2
4mOsZUiUNRzRtB/50ljk3fWO+EYJhXeCWJYl8u2s15ccGfDIQQsQWL0GdZHipg3WQ9m6TcYITrTD
Vaa0P4TLF9pIqoMxoALlcb+rfQoMoimiOU4mhGHcFeBmWJ5L2aYwASBO6rVrOJzUDKvrYdCWyq0e
iUC2V3U1P6rjeEegH7ONziZpNJq9VdDxLAfviGc4ayvpjG+nuUhVsJJLXbgFZ0+3n6WNPpPsz0eK
NgbO1AGqTplKsyda2iOmHjxrCdHNA1Z6mSSL6JNRPihxl8MaZZfUjqUji3mryGjaepJd7AkMHlQe
zRkDrMjNQE13Nwrbm+x4dNkkou/oPJYx0Uc8UAFodBw8s6ZYw47Z2DUBN3OILsoIOA2KPH0raat5
Y5qs8GRgjRqNrxBBX0PoeHUpdK5pYejR6aXAaO88MVPpgMPGTYU/ucu5GJn4Pki0NTu7/EGJbJKP
Q7j4QnMX/jrDbwdycS6avTqwzGjGJ6WXXwEMHCu8ENuG646bTOpRM8Yb6vC+VCBaOM6vloamvotP
qYIPurO5aDTlKVGZ3Jn8L6mpPDW+dOfXlu3STRiQ/2/QSnB4sYPa9JEWoe6RWZKzPnVnnaxfjdeU
pan6wZO+Zm2T0Roj3wSLhx4PmYl23ug01Pors0Qs5Fb4ZpdM1/IADWQwejqCKsJKSXu/pIXGYYsx
tnoy+4uSF9sk6HdMlV6f+vtmrnGygFlgWWK8BUqFQSObstXfH+1+PrR9P7P9j/+70s8mfCImrX8/
2R2jvqj/pFf/80/9PtOR1IBosODVNHosCP7+10xn8wMBlZNgB/4W7EC4fP7Qqxc5WrYIw+naYvT5
Y6YjTS1UTZaVf0ajLevv6NXGIkf/YPCxbIU1BeYtRjpZ0T4ZfBIdH43dqxNkRryFcubWMZ3FxXTu
umI1yMa51um2iKtor4b1u0JODpJ65Wp5sdIKvKVhPZIjHnaRUuiObxW3qc0XE2rMqg7wCvv+Pfnr
J0NrIEu9Wgk2dDPfs4N61XOF6xSJj2l+marp0FuwDEtZyyD1C08z2lOdda+zHKxnXQHNXFTXuda/
dv3omQEWfwLNyNz7sEseosp49Mdhn9HLUHEqj/zgoMbtRbTS3tLCPUerL0CCQIakT2mj3yUTqDgK
neu6U9xcI2yoVsU/lzj/FgBhfI5qcdYDcQeSQFGNZSPxaVz2YZUGsPhmZ8q9eQDvtU1HYw1esdff
W1aFvXRXabeVemmJAna4xzzyCv4EWU49S9XzYDKQjAcj3PuSvjZo3MPQb5cQ7YluJGm08sNqVVWg
8jmiJ8oteGOuvBg68C1A4JquanNOx5wrrzeo97K+tS02r9YWxgblolia63ZraZRrpaZH2SH+332a
PtaBp3VPIUhIw7OCq436b4+3in6Xh+paUa5TkbqBvVdLVmy68WyyU/OnyfnuG/STkzKf7R8/kgSX
6FlRiOQsgHKDr8X3GxQFAycWW3LMvfxRjjepcasmj/Ow/etH0eU/vUM8Dul30zB1rG2y9ingpoxK
IDICoLghFgbySOq7MnU3m1XCvtW6n7j5yAKOE8FaPJ/R8G2K+60cZAdR1l4C4WfqoQx34Z1GNV8v
voVpse1IldPThquUGPSclpsxeu3DuXJ79FNHys0jFhuoPz7lFWmJqlhM5CqoGzby2pMbsRqUYANS
PHuDBrMrC1osrMpNaFDTGdmrjlZ3cuRZOEffNGqTiIsgj92VqYFaCwRbxrsbmHO4MwvS0f3i6y19
m6Lj4S7E8Ws19u1M95jXze1zt5iCVaZJLkrcUPthcE3cwx0u4gAUXrHYinX8xaax4NoWy/GM99ha
TMh9PdylLa5JQh2jJ1vWQVosyzQuev1iYjYXO3PcmbUjFouzVVFKJmA5UayFAdqngqVdLNHaYo6u
JxTJsFDqS8XCBeDcu4+TGgsDfAGUGeKJ0N3z7CNhseYgJJ3hIxz0xZA9BOHLEKjX0UKakhSmgkTv
zwX9VyCP5Dcp1N7oaf+IE/u2i5BZCuCLqtltpAzvJpAhStQraL5iWjHsUghr4Om30khauh7IpenG
t76LNkLMaIlRt41N88JUuMuS/C2uxFHOknU88l3pGPppLBkYzzBdT5O+mjtx0uTyLrDtXRGVO+og
VkDoQnxY4C8LEtKNTVYkGjNXpXXN9VkhOZPajo4Vms+FrK4sKeZoaRJM6hq4ryU3euroRjZ8Pj57
JyQA3JXsFlTe+WzQbuUuPQU2p0jJKP1TVjdbqZaOsZp/09LuayvJx7wuT3U7P48Uvkm0k7SaxbsO
oGMbFlzW5Zw2s47b1bufwT4I4mTcd7P2IbSWqwSKhWP7IZf4Bi+mhZi/Lous9Oia1td+tXitwsSp
qpZIVV5zpoDpFNk0ksrjR6EkW6EFsTMrWKaZnoa9H0bHotKCI42kE+F1Am1MNpnFlzFN5UeQvw/j
cj8Y/InbwYTBdxjpL7V4VqJ/b0pxrfpxM5FPd1IdrXvmbCH31xqHd44moNH6QeXZlr66R9psvJnN
Y2ISXQuyHHnSCO/Y72MjnjMmu8yFEXQT9mPrxkGkrLHc4deABmcpKaLy+I1So8Osm9mG1kFgynB9
HbkZWJf4Cqu2JtvRGcK47S+pgKzC5FLCW2erSc+nqe6GzlbdHkzDGmPQNokp5UG2fJLl6Ute2IjV
ZUYfk8zWDES9UxO+SrIOArdkvFuRCegPryHUYkgk2UjpYsytT6ckUvCYLpEe/T3gJj3FlIlQ7dpz
YcGY3Q3+cDajSb4v4QCsUvACxYxs31OG502VD6/Npol44JPQdajvtPw9pgZUCb87xdZS9BemG3ss
t6LvHDvKt1oL92wkq5Tn60EaXZOmQYvCvArw2WSqRO05YUIgI67ndWnmljM/k945IXgKJcH8X6/F
lKv09boY5JXfxYdAonLVkngIYpVNt+pZqtJGsoo7Dec//q8mWfnjEsKR45Uqkgcti8FND/Qv2Cs/
Ng4+HB9plgjeCcI5BUstu16P8XzUu+qBqPvZlkW702qWAbVi7EMZVkAm8Gh32XUwzaOW+7cNGY21
omcPCTfZCTS1PBqXTJW8VmqNIw4UUJeltlYbTtKysdGlkE7H7CL09FiGhtMEyS4uWX42/kUqlJPQ
k9sMA9nU0ZNql9jEuDlCqab6MDiM3IeV8r5vN5FYSeamW0ALnDF7Q99UJjdV0/T0MiKAN2HQpMXO
ovJgLH77J+c5j2UBqlhNRALaQsyDRryApbqye+O90Y2vRk7Bj6ltTE78IDnYOyTNm6DtEsRldFMJ
/ezTm8HX/AT3juu0Dv6Q76G/7+eOKvnkOpXkkKLyIIOA5c5jkooIeOKFrgKuG4V6DEo2bip8JWlu
QItOXm0GhzaLj2aVfrGk4UlRQio4pf7kAzs+jLFvkWblP57YnMzxWjJz7dEK1ejeYtW+yyROq313
MuvmsfdfyomLCFE0nRJIC7Jrnn6oAnet/K0X7z7TaUF9TRFAmvA9KJ+OAsg6okkZYcFTlMCkjEcd
nZIVIJ78KdvKUh00wETBAaatTsI4fJCa+hDS1Zza/e2oZGuMls2SNgX0WpZfx6zeor3q2Calqy7N
HyEzlJ77a1WON5wwsW70LAdDBfBArq1LfToEs/1sCgqH+uwUstpz0haULohx9nIsR8ygXsfk/3BK
qkfWjOtR4hXJinJDzPgyyPPNBEVC1GRRVZWsS8+OEKHNyMK9Acjnrweez5QshmmUWzopLeO38erT
WGWXrP7aYqm8qF6D8U6r1V+AjZa/4IejBA9gK4snW4P9bBqf5im/C2ComANtHda1Hp50/lc0ffz1
k/gTV41ngYdHXyLvpsbJ5ZO9Js3bmEMCw5PqUCS8gg/hNpvIaV8pLNrU+1882uLs/vSUfni0Tzub
RLYavxM8GtvxaQ9S2nyST2RcohsbJCHUpl+Mvn9CmX1+ep/eJGWI0saXecDgnO/q3YX+6KdkpW+M
J9/hcvHUb/76Gf7kPVvwDgsAXONQ+Zvo/x2mrUormqOpbyd7diuNb3H71Yb08N94DAU7PqA2DPn6
pxfRTiB9g9pmbJA3CQvvGiLvIEm/eunUT8/ltxXHMtDrePQplBSfTlx5Es3CKLnYaOaNbN0bIzQe
uvS0d4VmXfxUWvuta+9iwFh5eRvko8sQM/jcXPkjBmGUxvIoUViJTtu3yvsQf4HhhRq3tYyMwuEX
C+NxDQsY71VJIwdria0BCLQd4Blf+0lQZiDWVKU588ItGG8GGJaM8+iBaX4LTxO+K4aa4EJhg+LT
BoyT6jZGL8vb+tgUG18c2ZxzYt6LgXF7YrWaeuP8Tp3asdFSFijvhqIgahYwyU0Pr5s3d9YKYhL1
yfl9jMA2gwQSne/EyIFdG3o6a06bIhQdU3+c0EOYnTJsLIVUeiZd2oL8C4BfbyxoO+QeIGvReUg5
tKTLJWpxKqxmbtwhHgBdOycJbBn9ovevYdmuldpaSQAFiNz4LU0N1QqAJVYiXutzhSJlgzXu91GC
zQq7aZiuCgqOmeD3CbqoVnmzOq0UhTamiaOAr21qfUvJ5sbvWC/UXtENrhyu4El5sHzRzVK3sLN1
iMqH5D7UwWrQ018sR9UFdP/9l335/BiqAmdD19BryDv9eO5EhOHYFdVcIE22AXjMiRZVwYOwqx06
/ckI7Ue/f5OaVFux5UZIXRJwBKyrgCorc+RmXH0pVPnJSCmz6qfjyLmjqcB7GRnuls4s95yxehRu
y+kscYhs1GsfNCUOrSer4SPa5Udqvg/2kBzMLL4p8Oi3XO82fH4JGxcCdo41wWEG0tVjURqqZzmu
7lj/r+y5PEcl/Rpklz605qtZADBaAhqcH4VkXjTaI6sCdu9IP0oc5KCEEoGtuR6+VPi7yDIQc+ta
a2VbCaYpfdPgz2rn9hRMI36iGX9vtWEd7/R5+VXN56siyasc/5qaiBedImE3/o0ugURhWqDcwMiO
TbjRiuhqYgkyhUmXjY3FNt2YuEmCNDQdBOOHaZROkig/pJSoqEGon49FUMiH3tdewTnvSjz9kb5c
cMm2RJq4mU2qQvL8YgYZub7sRMVVBsmpIjo2R0QWlA66Z3oJbRwIWqxhoM8qelZpNW20s55lW4vP
oloucCrz62gCOOBsW2TFyqYrPopKLw8I9BfJuYvFemyHFUHeXT6QVEkDrJQtv79CCTncE3r05nbe
c1NlK8hmwqz9XdJNL10m7qhHusL/vEtV9UthG/uuUG7VoX62GESxvnFSAuWdUb2ibf2ovwvGdGsX
40Ub+sCxsR83OEeRE9dGXuBoh0vBIbusE0Q6S3qRRgPDebobBGJFngSXyoiJ/pa39N1nG0MDb52D
6p0xB7J2JA3dlclNbGM3p+LjoTf7Pdz4c20Qikyp59FN9VTr0bucNlezFd9qH1M+DQsqjL8q8ApN
q8+ZLHZ6od/qau1GSf5VS+xrXRHfC8pdnJfXLtVCJ5hwZk+tj19rVI6ZxdmoDK+RAhNAAvnnmFW2
rpI0XY193nlEqognCWMnmyh8ef8csMBd5cMjG3Dm3Jgz+cBwjFlExnivXpU+fs217gTnzw0JTDn+
QXVvx2TBmYZwPwQCxVlDJ5NUMt2zLJ5azd/yExXBsj5Ec3eB3UV2yMi2jXjUbZDh6IWGY8X1nen7
XyQCPIyqwrFhpRRDdmQxc0PW/9xm1lOh5/etZm4l4BLMAvjyB1Vs0im+MfUCxmvTfNH1fGuo1VG0
EYoRWWlXjtJTXQ+yA+tqh6vkCe9O7HUR19HlQl4VbAbzD59tXdzJG3kBJhrxjoxGjjFq1jYt6W2n
t6zdDKtCmriO02DNQWcdtRzBVKP9qML5JQ0NL4/lq1CLdScZFxOU94h5r01ZIGJkM6ppBgk5rwkN
vwkr2qX+TEp4eqhzCuGnOTv2porCNs2elLXrv771a5/c0Ms1FQlPVw3FwK1NivTHa6pP/BmqXDuB
9iPgUJa3xgxTuJyqRz9kUMeVTOpYyFsOQAgW8UFLpBXa2FlP45OmgEgPouheEqgPnF1vC3ngBWi2
oBA2emYfupJWOuyJwvLEVKx7eXoG4fJ1boPbqDBfrQgPp8ZXljOA2yo6tjphfzMa7amS25W86DGD
oh/VFl/BIO6RuWjI4/fsMuuMSnIoEutRk+ct8Z95NU4sRP/61fnltLcood9NXyGr6XlQmfbIomz4
CJ2peeaw4HZuuRu25abwpF+8IT9/SEFzNmQv5OffRNHvHjKuU1NI9SJ6Ok8n2fU9jHPO+XlY257v
Hn7x/D69+wCiGNa/e7Dl5989WJ2YfVkvD2Y78c0r624XA9/mgwOZA+HjrnWvlEOe4l+9rMvO4k9T
O2cQw7AMGZ/Tp0GwTsfRwFc2Oy8voH7XNxsK553Dl18IyH8qvVwOVCRDLQ7mxAfkJVPw/bMLuapZ
7NLRqdfKql/z/XFst141notv3Aud+8i7ve1+MeYuh6hPz8006UJfvk4yv8Hy3L97SaHphmVTc4qr
VqQI3N4xnLPtDf+NR8EjRs2dwUqIAO6Pj9KNoR9by6O0azosnbvNTexE3i8+HT97KjZfXVXTxZLm
+PQgNpAlOQ772TmEN5EDcdezduWj5j0TMiL2Zw6O55/298kvntufjHjL+/b9435633xgJlwVEMrt
rfoae/G94RnrK2imQ3j9xVNc/qpP79YPx6tP71YOs7Sxw3ZGkEEbdDU3OAyb5GRf1X30MH/NT9qj
9IuXVf3JmZVCNlnWVCIJuL4WH9d3nxA71PEfyXwsm9WT7EoOJAJP9Whm84TTOBeybe7s9qvSmTx1
L1zL+XouXYhIju3Fmy/FP78lf8vx9//gWpiQ0XcfhT9BsY/d2xvnj+95gCyBlz/zx1KYOyMhIeQS
zPD84Hef39LZS5OvTX0XRnaUjj92wto/cGwShBc0Z6kcpXnjv/P5UaVD8ysZOB0e098KvPNwnz+2
3KoVjeMtnGrAXZ83cGFNLnrqZcGST1ddjf4TkKH1tlCaymv79K1MDNXlBHUxWH9wtLU3PoE/rw16
2gcrXbsdYW849PZeslrqlo2F75YlGrbV0DAF/9rxuXcwfMgRIbq62o96jyGPbVVbmrc1kYNTVoja
o8q6c/RcpuAppkUEKhJNT4Rm0Pt3hRV+VNY0Ib6ml0ZvTl3Bf4xH8TDgz6pD4Kdpy4LaVjNrS3z8
TlP9PWU/l7EmpzTXkIhkc37v5+wu0kJja03tTSJJeLYGzGOKJT/B3QCSWp2VdrSduhv3UckQncxB
xFaL6ryhxzUYPWKPQ6w01I+kgKOUaNNXApRH0YSTM5fVZlio0XNNi58aIVaP4V3ec6AZbPvN5Ede
TWCfKNJej9sH6i8vPRQTVaTP4zThRaQVVcpRJCuSVpQ7vjAxwE5beCuxEd1M43SlRxgEx/9i78x2
I0fObf1ENDgzCBwc4OQ8SKnUXKobQqpSMcjgEJyHp98f2227unrbhq99AMOA2y0plUqSf6x/rW81
c7pPkmJdJ0yzvsk6hzBpxrEIP+ebr5oXkdjvY5VvaNhigBUjPvzkzlbWWRrDLlEC5mudvbkjdn5K
SlbTYDIgWnsbWBdrvfp2NN2F7TvhoanYTlThl3SsHjSJ+nW+OHN04l0Lf7yLgKjt03H8WmsWKuQW
3gJHw0jUaD8Zb1RGR8uudjoWGM6rmIwJGxuD1VSIYuuyqF/HNuGwfox2XoaMmtgFepvlrCzW9Fvs
pw+pDTib9ZVRjzNdvg76wRABYyBP2o0xRQo1dkuC1jHcoerHlJhAfUaYt7mtg9vccL5jxz/7GPAn
GiCI7Z/z3nnPTYbKuNuPE51M0M/v6FdNjqWCS55o/wX5/QsRpk8xW0+sLOs7QTUVvlB/P7lsZTNH
qHXVOF9DETUgH4t15MTBcQLeuK5UBIU3qdiuS5Rk+tLhFVCw1NYOBlWecdip3jmo3hVt3xwiCziy
lyiw4MGBM8oONvXaLLkSpTu2uInoTRHTU8dZF4qQwJA0J6TZxNXLwnVpGjZHC32sQAWQPQ7ZYUUN
vVslTlrZP2hylUSrsEulbWzuPcWK3enLkDR5cpmFJqi4FN3V1LnngcWa07hWlXtLt5izVAvt/DRB
CFMp1G/M64H5YtHD1YwmC90pzQ6NF9H8NgKC4CImFFW3Dki68TTjZN2l7JF7q4LtaJChyPtegdTB
Dlab1ZKfkptC+Nm+YbqZeMuM/HXqJ9bUTQBsNhxjxRom+N4t7nyzxnTVrOxZbRQdfiAMX32LjLOT
PxB7IQqdUsxdUKrWEUYCuWDhv5Opsj5nK8nPpB/CXZDhB4FNSETT+GJa0cNMxSgNTHdaE5oLEX4u
kzef8iC7jeLKBCkPtaqL1I9CiX3pJ9+iEg9VrU1iM61gGxjj5hxJ6vdUbyO1bpOhbs8xrbKEPXk5
RP7fx8Tj/GqTeovkg0dUi+31iF4TOz/MSH1PXA0nVPHHmtNqCZ5trF49eWF9l7K331mG/hIYnv1c
jq7aGBPtsM3Av5eDDDV1/f+f2RjtA3sZlv+5lWv9nuvy471pfkkf//6Fvz+4Pagz8JAQmDH1hMuZ
4PcHt/uX5ajrYvMyXYbzxQ/0NzMXEJsAOXqxgP25YZM4hvDZyjh8OeP2f2LmYrr75cFN3wtOFgtv
GFWbEHV+OW4XGuOiVxCFJ9Afr+cw//B0a92IGAt96C1mczSabkisnV2EH1mKBTdqEyQ+2AQrPZYn
T2v7GMKXW2Wm8TY68oftyPsOfOva90y5IbYQ3ZgxRhe/ZXMuWa+yDJtPrnHhEZewAw1DlOEcl5bO
1VfKv2+MYZ5XkrauHRyp986xvVuKoGn8NAowSz6c9JTeB1h1SwFOTCVSgEuAxnGEP/OxH7D6RzMs
C7wILJLVXJ0TJ6humta0TqA3YO15uXkMPEeSQHZ+qMjmeZoxsQQ2lYHajbjzYyMxl9qsadmjF0uV
Fh5wUCP1Uq81+Zc8LJ7CpXirWiq4rIYyrqymai1Tfoa0637xVMYFb1ktUo+rV34GbascMHhLi/RS
iocYeM5TOE8wLJYaMDs7UyVBlpaGsKblxRhaqOPkjNEJQ+FtG40f+VIsRgt4DliAsjFZGI8jeSx7
qSGrl0IyYyoeXFa1qwwxt6KzjMa1HmWK8qqBPjOLiYziY4ytpolWGcxpDviHArTQX+yghXlSKHY1
jtl9Qlta7S1ZYPrTvKVIrVoq1bDEsB+VEU/ZydXbRHTbkgY218rEJqOTrU6Csx7o0Olsa+/ZWKNp
b6NnkQNvFrzEmmI3U2YndOOMJUb8MtD9ltABNzgYQJZSOGephyM8G5/qpTJOj3SmRT01cgl9cvNS
LJcsFXM0i78rOufIgC6o/ugtDMkTzPRxWPTTaaYeP9+klI8G9nDrZ92zijRh8mWHPehNshTdTTVq
Js13SeIe3Qp0w4Qv3dbFIy1jL1qMJA6K8ZCnc7JuwumklkK9VtVX/C4kOcIbif8ipxV+ZdnxW7OU
8XUuEayZfj5/KeqzaezTgnrlng6/aoiYloYUOK92x4vrNd4tIP78Pi0tEhNR+D5wNUXVpNa1nVm7
VERnaCHJuet1gz0o2ZSUgTmsmjRP8GEUNxOnNTOoWbqjxtEKS3f5KQ79w9SWj0AHN27cgcqLoAI2
ndzNsg1+JBTfUtnQy2Wb4BdBBLjTePI14ZWhjDAMjrs4MPD3yIuJNRKE5lEb5V47FMVUwALMxkBd
KpSEcHMecz7YKIq7gYYvD5rQMK6nGFOzl8FemtRJF3JB/hfOOmL9dnRSigX7Ici34VjMe8DW1iam
/fQSyeKdw2e9nckd08XOTCeley9tTTSQDfTGUrrbFI01MmbbemdhSdjoeIQvoLK7umrObeGkF18P
3/zC1I8+LeCem/DI67m9oAFfyzknTyJIxLRCXjuBElyW9RtVZzTVpP07oej7wmvZlzXcNDgBoHRl
02mimg2h6sCk4PePQ/bEos5YacOjJMWcx3UVu18LYyw51Yyfeug+2ynH/TaW3bqsK5ZSaXnXNnz0
m75MtnSBqGMxu+ei5LJcKmoyPsxVzcDaeYw22lfz1g9M/ZaGkJuhBDm0kUHRHVx1KyHJbquAYpqS
DRsAu9OQ2d066WwXWugyOHcvnVc+dDUZatZeTyIa34GBXUffabYG9twhhuhlUMFpG4QaXZZsQwp/
NRbk1wmrcU1Pm6yX/Vo4sIt7J2nXsyQr30sPZEr5RnUe/lOzoR2vo+XEj15S8qt9bhFc99unoe+f
OMtQclkdvHZ+GnQ+Hy101sROXkf6HbrE20OVAKnJOzPW1XYsG7VOYrZ0rhedCprVicJbFNnkZKx9
WO/jNBIfLn12Hqk3kYeobgIZ3MCmgqKQyfxEq/uN6cw4H0eGPuxAcuCTMUeSR9kc6xVJqlVmmDt7
igbqDtTBCWuDo5+6cUyOa06bY2fitr+qfIqUg5TiQj9PMKrlP3qayhvH/xxInu0Sp5N7jD7f0poh
20X+7FDurO7KHZ4D6FKnVw9iP/Cc3Fl1+8g5nPcz5ykyzil8H3e6Ze93Q9DlWVYXJx+9bR9BS/Jn
AJRG7WLYNax9R8CBcmD8ICUm//UUlOd8wlvL5mMh3rB3xnWFr7JM1lFDPp4Cw+7ut9nlv1l3wQaP
5138S+Hl9v3bZ/3e/kF7+cfX/T7DgQcE9E/K0naZ44I/4AbRZBbnMVgZCwGDn/W3Ic75i4vu6gof
B5C59C78Q32x/yIWSz5NNQyEocv/9X//zx+M4iRV//C/f25BZCT8dYjz+DVDZsIQGA2v55etABEX
p3VETGldRGOUG1d7V/QnX5PRllFWrYAAHLwSQ9Qs55vQwBeecJZaY0U9tBDSS8pmgoSNYeIMXz0o
/dgcL31fvIKp/5hjCHRckauEwq+tb3lbSDr+0WmHB6ue7m1Z7IxqPqd+Qwt4zLnLsRpqbuS0lz2a
rO0N7GKnAodr4PoXPM537Rx8yUfzHnSwOnS/iSPSiY5WOvfsDDO8fIT+uFrX3BJT8UJ5LW74UgJg
G9OPLAj6dUFaEKf2jctjvRmg9ZID8vBI2Y11kE16DlT9LMpyK+mJKLz6EM7yoEp+9bL+sOHgClOT
muleGlPvTItu1clkcz0AvD7b6DQ0q71S1IQZujtA3GlWrWMc+iH9KLv8R+fVQObMTWCmR7bIcHCI
QRnxLdb4UxCFn27h3fo+ADY/mG8axgxmM6BRSbZNwvniK/Woe2vN6HHT4C2xGp5pVaweAUb1N6Mg
xGUDgSxsa+NwmjUbSuaazPlg5b53aglPHZWmN/yNNU7wBCYGs8h7QK2AHJHL6TWl3Z0hBJ6CrAYE
/za8qVz73QarvYZDHG2BDRqbJcuDJ/gczPO9U3DDb7g1++Dn4evkL8gk+bqTHNknz/hKdReJd8M/
0SD8pXHxOtsWsx+wesZe2z15UQA/Es8gb8qP3q6+NaF3DpskWPeeeB/qxFoaB0BBNmxunX47GWBn
2+/JMB6RE0yQXsGus5oBVSd9dmFsk9yl9LTX/rciwZYSh2V3djtBa1sL6tkMmY/F/Kr0/Dw24UNj
AuPvVIcttfCO0qGqPVXnWVS3JvdR3dXbHEp1RMBVtf5tOqhTOLdrvtNNGiX3aeSKgzeRz3MKZcKh
lsVVODwQa9Vs8XqXoIFcPDBOBKjBxr0gIrs+kn3vls29v1PIFoMzylMwAveyeLOtfFt4zWVGoQob
3sF23PoGrRt9fdYQBqUDPSMy74uwvHYoc6D68uqR6U+smnQIb8y5JvwWFz71v/HAWV0bTXPEUDNj
VVDD90Qm3T4KWcX3S4mVl+ADwmJLAUE8fmkVDnC63z0OGE29pQQBISnKmLEjS93oICYAM3jlS0Sr
hJtX6cpqMAerRO9Il7L/X+zEmmCBVYy7qSY5DA7DvGa2NYGaimrUzMWS7ec3c5+6K18U7tY2re99
Py9Du/1cFP33tEk0SCKcBMEc3YcCxyMVa6sFKa79jD15772KpqZ4dzqXph73lWdwIImKoxxILhdu
+sGaZ7HEFO9EhU8qp+x6yIr9hCwyVyUkhu7JBXjEzobXgN9gnAcLy32I9uveN16IJVqEuJvCq4LM
4c/Rk8tbqkDS4eRZ3lu1aZQGCMS44wmCSHSKgWNW9+in/or35wFy+qPIymhVtRIsKq3WGKKc5r1X
FX5LAF20nwMvD3EKdIlFVNsnpZd1/sHmbreZbHE7NObLMMq17oUPKiH6GLuaMcULQ16IeRc73JTp
/KKtK0P4zYg/ziVGnyLr+q2fCYYhCy+kqshAZca7Upy6gco/VmN90ou6W2fWHfGwjDk8/gpGetu4
Hfd7QgBq/OKn862Dh5WFHOX1UC2yimhfTRncktdtZ1w8VXw2pL42CXFHLMe8h8knD7m3wQrfqkk/
Zq2DNaKgiVmR3/GTsti1RmehoVn9JRI1NTblFyfPTw6Ee9TWDfyQQyLlXaTcEx72TY5dJyVdMinO
jqW00VZLoDbcZ2Gh+sPWtHC+NsGLa45fReI81glneSBJA9D0mkBMUktuDTy2aDPZh2a9R+5n5m69
J3YQyFiN8+wlENhH7TyXllfhwHLugwrnizdZFkwop9rbbv1qwr4q3eqtd1weQ+1IQ0KoXrlNzBvl
19sI/IDGfNVEHL1zo3vw+nKjzW5LT56N74aUrS5wmMVSAeuB3T215sGq5b4qAneTjfe0RXMYbgYO
nu2L7CP6RJh8vfbT7KIfypHPVW4uAzMbAKhpw3VwiYVDPCOtgRWvjwNG4gF/g0EFHPSU/obWh2Yd
LW8THolzrZn85iZCEo/svVU3FCZxIiVUyucnA5iThe1AyAZZ1kGm7GPzQqp+lysO50V9pfGDiG3i
G2tXVMPe1sk+bgcfNJp7A+n2WfpVtqWDOt3Aj1i6zGcWB4YwtpUQ6ambbIUlJb6Zcx/jWYpBauyg
f1VImSxU7hxrOiDX4y+T0+NYiruEPHWIHJ4Z+j0CIX8bGuoLWIaYo4d9Au7EoZb0+NR261Ti2xY0
97SStg45nXOOql0jjyNMh9wPH7OJ3YxZQ8u01KVtLUJIdGbndnutA/LpDpbv0Xefa7u5Y/MCQQ5X
JX47ZNXYfJzieJuvLzm9eHq69pn34NnGptZzuA07HExGxJ0xbsutJdkZEWz4HDIoEUEu7usA++Ug
uTQbqwJQkfJ8RoUz7zqbgjsRW/7KHIEF23Ahu4TzgTuGryMumQPtIvzClMgwJT5jXpy3yNhiHU/O
bUlNc+VQ8/lfP7HjNuf5yqT8z1XX28+G+9If5vW/f9XfJVd/odWAAMAkAN6I7/d3zRXrMkbzAHlv
sSr8Y1nqiL9QIs7u0mYr6tjYUP4+rjvBEsh1sMGbmMj/U+AjU/6v4zp8FbbtfDvfRrwUv+zbR5s+
lsFgm+D5KTVKeWDelgqGozAoCctoy1tBPfoWRgU9T9A0tNVX6BLuOeODLIVFFb0lGK+N6Anv/83A
Fb/yanGAtgDarchfa9crtxo1cJ350Q8ja5Y2jRpXLafJPdcTckjfLAzmaG/QvXaYJ/M9a/vjpMxy
G9Oqtc3cZB0kXLwjBqdJcFYfm/zqZzw/6hAEVVLb3sqz0h9+5z2n2r0fSDWwj2FJidJlZ2PNDhjl
ynSYoCLwyT0/NLHEvRljnUbVI8mn2o94ASdlICpGCNHUbCdIl32HxKh0ti1MSrzAA5xp7UmuvcON
Ey/p2UozzJAVNWSoZF+jsF0LYmWrNKxdTK1k5uuqLQ/EqD+w4t7YGY+9sEooGpviS2T4YpUItAwM
nvEV7ImxinMWxYPHXdGYGlaZ3F9XPVWxgLBAXYrU/sK54OQHQ3eXzBVxttR5H1Kii7j825MNrW+v
dI/zqlHxvlcpvE1zegTI+5WoznAfFjxyEwbJro39lV5SR2EgP+aCgt+ygWg5SYeop6DGq5TBl8xC
I4UPMWxdVPRkMI4uPR5rPOM57IKAxhfyGBvpVY9k+VhHmTVwOivotkzJap8RSlq3Eu2Bx9Jr6FHr
AyLdWBkxRSuThRjVycw92kV2ydPhirgLBz27d9KlVLPT58nq7Ge+yY8xZP9JVPldABPIZzyKi3+u
jz+mcE5Xraf3SQ6MjtPCd8Dlzr4Ls/Gp6hJKaZPEXoPdA8Cj2vtuRLpvSLikU6PNLYUmtCzN7L+/
S6rRyrqrng3Grr3R8HOoPMs3iQdUuTJCuXdks+EBaZHFqX1qaALAbiXIxlD0zxnDgIu6zqEmMqJN
51R3ozd4u7zLyXfqp9BpqbLryJVWQfuYivzgtNMu7IJdYKQvdT2u4dQdpsGDq8Dxx1wINqC92QDO
LGCt9LkKYdRDXX6bOFezJtDDrmmA3ZkquVAMpHjTqYv3+ZjoIG/eqs6GY+JMpEFN2oYVfGSR92j9
rnyKSU1WQP9IvGFwoOti9Kf4aMTqPYpS0kj1Yhd1XBU/RmX7CKS4eq3s2L/WfWq8pUDN96TQd3L0
iie/lvaZRqngyZOkQgnaHwoOFXldfGS2vW9ne1iDK+H6zszvZQmgvc0pPY3zLECiTSlWypoS5iFH
6y7wV1jO7+1B3vhV86yQCKmaofFqjB/544AIL5v7nmG58wfkKZxdgNdfzE7esQF+iGDQYkScNb2C
pjikNcU061BXwZfSkvaDQeHSobMzGIRU8mRh8CrIeAasngkgYhdYCnundTpka5kMVBuyQzWmK7/1
cWpwxImKqRsOd1F1LdBPH+RTjAk2D0KXE0JUrUjmxRs1mTdzS21fWB7NidW107LkaPxTrAPMopHe
gsI5l9QH3xScKdmsdukJHka7TiDEvVpEN1a1q+Rqyg3K4EjtsQdp97GPv7hMvKeyNLszfoXsgJIS
7FXPzjcESfvKlE7IzsruvSoZtmMQPNujuaNgol0FUQIfO97aPeGMibCoC58ltcgFpMmwFqp6JAjl
Q20MHyIbGlNmQBbsEW8WxRsguU6c72PF8cfvL71wue/U36Q/7mj9cleGlXz3i8HBk1wQxGcRIy84
/elyCVLOc0Az7W9pzktKquZDjy6hmQlKadY7PyzPuo42eEHLnbptPCNUysA6NKlUpyGmHZ3sLCEO
xpqVk8BaYUVS3nV03O2mrnywVURIhejm2kjmEnc1YUoLJEpWqeTUuMstQUA4d6wFRKs4KjuEKhty
fNtB+SxkYozOIMXXSBuUCLAHBC6SV4CegA5mRviZEIxA/qUXLitsROfhHtM2u6JSPEdGS1ZLmiwp
hL7VVupuaTkGEe8YVJY18075lrntvd7YjiFrqD7HX1KX9o8wshEpYHRV0gPV7XIgqZWd83yVb3Pb
vOkkw8ibw+P2pZ1u85jYawNxcuLAedvM1vQEApYqgbD2CJhU26wYBcAnfDSuntn9VA2MINFX93kn
wB6oc8IKadeM3aUobdp+RpddTgOapvefRorpt6ndnVsfarozBfYR3mu1DQv5TnBhr1xREEsuTlGJ
vqIr0MbNlF3SwOXQCH2Q+0S9nm0cT81YJ3sDJ88Ohe1Squ4KzpjuAdM8jYWOGPEjTqcQGrR2nuhE
ux3KEbRU11KKabnQCYzsMBopF40prlNtXK3W/dLX82WcXYi4mi6oWHX3Mb1pyko/CyyzOzcNPodg
UtSGUOsjtf9E4Kn5N8G5P+2hmYmCgHsFHikh/N9s4T95EEfTmoDIowcVqX3j1Q9YIBEQQ04aXFpj
xjnpp5nx+ldH5c+i6f/y8+iNcUKW7PwHyZIZ7aefx1ENopiL1d4NHuliZ/1NkILc0lR95Tj/10H9
nyu0fx74XAy4iz6M+dfzftFnWVzZcewT9PKcYd3H7tZ1m13bZpt//Tt5/8sv5WLJQX9dzAvhUnDz
8y8VoO6wPybDFevyWzE1n76rTw7YOErL8IBlm9iwbiPdsXiQ+be5JnlayfvGqi91StbZspB5aa/f
5FZ6SMsp3IeVcw3T4bPI3EcxO++zT2l4Idha9RYoWbZBFLCxE/ZcKn2rca+jbO+GuPVwEzyGWdHv
culkuzohms5EvpvIb2/kyDJP5mD+MuZd3bHggohReMletlWxIPKaI0XelGqw00YkdvcE1gFhVfbO
o/FyDK0aeNFEe/2CeRAffWOekrj6+Ndvpr04H3524qL282bSJQSUHYpi+MsnpE3Y29N1TkJFC1ZS
9WPY1899kz165fBMMcI66+Qj0texWLJn4XwcwbTz5C1Bt1b3ZVByw0mr13Zs3kYrvkZ8oKMhfm+M
6e3fvNI/cRZ/e6X/+LP/8krLUVR1VfOEhqMcvw9fOz7Ot94tqZEdroytXterB+/Bvjr7fp8+Ixj8
65//p4TA8k55PogwrNmA9N3lY/nTtTSKPK5GrzVXCMynuSRgw+ch3bQag3uZEp1QoNrbFg6kb4Eq
bPcaXFyxeBDi1j/7rWf9m4v7T0b75RX5tFa7FrsXWEq/vKI5EVmmlk+zHnyP69pYJ7K8jRryEoud
sQNgxGK8OZeJS4tjF7ls4Q0iFZR7rScH6DIUoezIRYu+blsOZUO62/WD9W/c3r85q3/9jPG5J0bo
Uob9p6Ar/DGEMiSd1dyCn8MpcS/S6sStEPGKdJkup22vh7u+6NErK1rOuHPeZZPxMJuds64t9C6D
3DiBrfwk4vI86+wStWoh6R1D6dPnN+5619XUTca3anLnLdVbOQeM/KECo8sk717D3PxWdy3zS34q
VfJZd3S69pXzBs6FLjTIckUDFsS9D/CXxQaFt6IEem1t9EIrHgi2Cm0+6QHifGzQW1S2hbzL6mD6
N0GU39z9v7xZPk6l0LVhY2FYX47VP33MUmrhsrLk7pbGkbEzBPezpkGGMcvgOeDtoi0HlATePZsA
mBvsmq7j4GnGjCmIdIJhSej2sw/Q1jPTY4LLYPLJMCNHSToOSN5AuxEWgIgGptxDyTVTrEY+HEIO
pEa8I7gSgDJMd26QjPDcXG5VY/sY96zM//UVZf96RSObo1JgzbZQHVg8ImD8/KtGpjmiknHCsv1o
3AgnvCVnNlArUJYXx09vWYfv6eSsrkH/W7Vu9FZxKtmWbkYaTUwveRfsJUaOsFfDSuTTSttsjnvD
5iY2JX99dP+XLY5/9t5zy/jpD/Ynr/7/+6i7ef6D6e+3r/hdfXL/gtTB41ewfLZ/y0v9Lj45f2EN
zCaCf+wvehLmwr/tilkIMwCRJKa3QiwZjL+LTy4cXyAJvwU0EMf+Q8Ofv8QB/vhY40YdMoewJ7Yd
EFe/zCJDBEnDCLgZR61bHZXPuiMNKCPIj7Fu3auY03CX5JzpB0MPG+ivI4VOmBD6UkWcEJzUepoM
njCxj7pQUaV5cKy5g0Pu4xVMG2sPoq7bQ/vECt83H9BycCv4PL8nbF07kcI7isDSboWFYKPCFL+7
iBeMeE1P/FC+NWUQUqwbUZhApewWBxdFnuqW17WekFcp2OXAHwv/Agf7mM58aVen35Nk0JfMimk9
bSg80lrs5iCfTy09X2Sa7QfLr+nTiD2Mf9rJN0bQ1PtZcYdzI2otjPI+n62jPRMYGGMgqtnsB7jY
Dc6K8/Jfur3NKzz9rr9hb7M2Am/juK/ATBVsqPpcgAtxoh50lvcQRRqPNm/huuPQZbEtornK3qQV
VCbtNv3eaGW7QNytDV6kJ+xY5nEU7qeJ690cJbn7ET5VzzndINw76xwVDJsjzFzza9vPJBDTGHuL
3T2GfkOPgwWsM877+xaP+9pj8LqaDTcvj5DB2s6n+8EqSuSDedpyn1bYsSb6snCBvSjJCObqgcCP
Kb9Prv+1TsPbPlMFgdnJQySJZJufqR6Yt1gTn6C6oCC4VPW1neLeO9LXOlMBEvXTucAHj6kAf3iR
Y/4mDVIACdOCR1cCQTmCYcsWHY8nLKC3KTbmI5Y4tVYmuzsyqd+bIg5vfM/4HPrp02HLMJXe0sdO
ecUU9Fep0ZCkGXr7oi/pe/Dtdi/BPtmjrU5enf+YS48CsxHGUp4aJSvY9EkLcVMb8TfpJT9sgC2e
XXxp/ZYK4IQqM3akYSnXo+ldmELPmZNc6n66dkPFup9RfW0u23bJvzFG3/lrGmsjFHKbRobzgvEO
QlkRnDQXC6/SU9Xe6qnQHbu0/UzYJ2PFKsVFl+m8cwDEEOZKL2nep8+5RVGtIqGBChIa16JlN9MO
rHi9npXglJ0RMnI8DM3aSRkVV8LF1+dIMrtUzbFNbI4ccA9+3V9qLVAIyGeMpf/Ok2y4GGlGBSOs
uJB5ZUbSU7kvCGawQAlUfFFsU9uFKtPNy5YT41nn19SoTZV1J30K5wgA2CdrMD+yqpCHaZ6Cb+UQ
iBtk12FDQ3R2jSI8hBQJQi7mT8cyFQNncir5ddY1f9yX0GNZaSjzwJk4WSX0m+3EbFb7xLYqEBjG
th5wqLG4rdbCGAdEEac7mqn60dq9PGsPC9zCiS28/qmRotm7cfsd7MB4V5VOtkrtmrfILd7AcNd7
NzK2dkIyfTqYs/E2jx3VF7M5UpskxkvdIA1ETpUcq64pN7njfxuNqrdR4Nrmoe1DDBC0vl1skzpY
fwwNotn9LZzUu6IQ9w1aDhJFy1lcztPGnWW5i7zBvsYOeO5YaBwPBcV+ojXeypJYemml4WrgZZQU
HkFPwqfMZTZs3CYOQRSAaiPXQHI8I9VuxnDkor67COj6F7J+nDCM0tvwxOnAfkkKLNEyETLqHyks
5k3vDMDQWTRCdna+sESkwi7D8tkZvT7VTm7sXUtwhZvyGlp6U2ekZMiQb4IeFEwR3poiWRL9Wb5D
WhyAuAXqoLvB3g5OV0F3tF4TU7SbIfF2M6XH3PriDCiAeDDZO2/ntnqMiCdhJBijzbDADcfOSRE6
MBEGdlWxPis/qV4OVo7XjEdWkCzR9YBYuwj10uHEK9PyTOZg2lUGg0oSpFvJWoShav4u5uHZnvD7
sBdQpPsDKjzCOgC6wGZkIA+/ChDEQ1mUp8pw7l1P8zRxQzwQbgq0242WxlKLma3krJhP6YNyh/Yu
gIK17lxTYewMk3OlvSfB/qQSNn8l+FVZjLtHJlRk7DFkLN0KfPpa2jwjiIvLnjKpoGHNtfkDWmf7
alTC4aSsh8+yTqnwaMtTXATFhxUxBWdmr9C0sfM91/SpHidwjOsy6jJ0f0GAZQWp3kCg02LfKoeP
UFh8K0hcvvoGte82uOl9UgNqHunsPliG/wZWAQlnTp+KwPbO6EjujgASUPaJZQoNSAAOgdWv7Fr7
HKCdY1Do/tBmYiBaNFKgtNSVVPE1D+sUF7Wz7TxNwbcxXKWnMKSIYdrIaQgOTcdbzJ/e2vDWNzu3
Srr11K/rGhekElCjpzTeN3hZH/Ol0nKSPNbyEG9BbI0nNfhqF6VFenBZgWyaUMv7uHTEkSokfz0o
eecb1nhQfEAOLqVEtE3PgvQ9n8IlG2YPQXPwE3NYg1DJH0blfwmdaqBChWdYGoH7Mdrx2Ub9xcKM
JeqvnxBQBJ0Kp8tizVWJ+8CLAz7TITdnhdzIzkDFyleyHZPDLF1AE42GAQbRr1GDxIxfTZvUM4Iv
vJSem7OrXixVG0d8Mjt2yA7W5+g9DHlMRyV6Rk+rxYYQAP7fcDbvBlYw66mJS2Q1zzihTeL2J9m1
cfKQ9F88PwwhZq/BgoyYBV2+WFnQgzvVwvEyv8pw7HemgLRWTNCgM3f4mBo+ZC3P3gfUKHlNkSg3
dNDShdTHr7JIbloIkas2K9XXTvjGw2QR9sMUxPoHrX2E7hJjgl13ca1ZpQ/rts6/sqTHb8EiTiqV
P9HKU64trKJ7gLdyS1bhPmgHo6SsMv4kp3czF8ldzPFlBpSzAeH/0o/cnKirjO9wxIJEHCd7n0bq
xWvYYRi1LFZIrSVap4Uu2A/dLm6G8WawxwpUbOCcRG2au0gX1Sm1oO3PDe3YZdf0h6jtkw0cUXER
SQkcPWQ345lZtJ0oHuBDG73nsSz3TQVpZu7IKGS+01/Lqjc2zhBi38t5EA2tBn+t8xvfjbpt5thf
son9gZtkT63qvFvL5jqZVPnWmwqTOZ3ngHGVg2DKN9Sm9xUVoNoqowYaWDCEteZAK3LHdQVzhWst
U/ppstuP/6HuPJYkR7Jk+0UoATdg65wGZxkbSLAE5xxfPwdZ3V0ent7ur+rNZjYjMlKdYQ7AYDC7
V/VoZ5d8bn8dEf63T0n/b1kn/8eY2IKd2bkD1dUbRxT/8ARGR//Pf/SfMxVoBmpMMi8iJiXB0ek/
hyr8UyNOQcXHpAmFMt6/D1XKeN6iy2mZLNOkHVMX+7f9Wf4DHtwoGzDwvY9KgL8jwP2t7Gqi/TWE
ASNjPFepR2XXiJ1c0Uek5YokXNsiW/QAXcxoXwlj7V/EEF8YbcysPKwNDHgW6cS2KmBVLK9s8AMc
0ElGhEqPfKf0QudCNe3UgDjhOLpyqKWcdlR3cd1GoR+IU5Qy1KRGdd+u2uCuCXa9ewH/Mf70bxUe
09BHozqOEPjKxiimPrw0zUdpJvu0h+L6UdO/8pZEt0edreTB5Lr58w8e1v7t38dBzg1DncoKE0o7
5suVchu6ahGj0c2Ce5uMsI6M38EKzWlf6PI2FMHGaOLH1MUDYNBPkrX8jm7hZ5awuoaV90A180Hp
VU4bcTb3CvkxN/gvcPioOJbJXiH03UubG4ikV1mjbajxTYYwezNV7wMk7YdWmvK007OPIfSWjm8v
iA15iI1sF5TpBnfadKDTL6QQemBP56dAr4T7pcIjBcdXb2/0IPjksP4uK5pYmD4d3jZYNaY5MQN3
hoMO+nNykxftvo8NmoWAgEK7m4sG4VarApLI7bmI4pcuT8m/Tp6SPodKPQR32iB2HuamWAmvy95b
kZY+Efk7pb1tjy5tkkjSLO2G20KjnwSFS0FSSdy8Zwa3JcAcClq7uAVahpkmpQ3oagA+Lekt8609
kfRrQzSPpqjvYop0Ra8Sy1Pau07t93TO2b+Gd+cfsz5Wyb5PJ0EphdqJQAWk6McFQ9ztrWrFWLm8
WHdndsmNGaz6NaXdWdPVoAlSz5MK7kDtcj4MtHIXp9Q4NGp90KinnWa8Y92YiYp9WhjP+yrehU6A
HiVbuWg8KhkHIY6MZRt413bSPBe+/OAZEbt7xdq7qoYPz3sQur7qnbJEXWYMqzRvwTpTYIVltE21
fqrk8kbP1MVgqmuBsqY0x4Z06vxp7vivHahTM35sd1FnHpfKUfd0+GY5udfbYIqZ8VI+SiTx7tMj
VOtJ1r2cv+snR9J0lTYU0QX4Xr+PRH22KoOe1aLKHyLbn8ca8INfmXaXYEjYn048YFMxx2es6rRp
jsqkhduYzoDJeQLTqV81gbWiuThF3kxjnVy0dviMyUWbYhDbkgb7YQ/42woJpjjBBJ3jz1POOssk
xGOUoudNmxlJ1GThdjRTyW/3BllM66K7NTPzVdoVvrFLKG0jICu3Sh3c6JYrlnFGUF1iYmQ33fhe
FEYBOzj5GVoqQLiENzagutRSQhZ+86SBYaYPZixUM30SPQA8m9VAtRFjSXl626ZVPSNcJ5jEWQTX
qZ1KsryyISwWUb2R20Sdm+QET1Ov5X9ierdhAhdRIiarVR3yGRPDxF+J38IjLcGX+r0o7SvXreI5
PyeaWEO26u0CzYVCBblAjuvp5PRWLki/liREE7qXrVZXvQbPMTAxYLia8qojFF63mb/XC4r7nRwR
N9oOo6tBejcGMc9t+SdmyNe8CZHHB6PpDrAHcoJHgrJvg0T6imODm2OrqyEmAdUQKJHAbrQ9oohU
v4UzN8eouKBvr0xyt2u3VJ6gp8suegZ7l8UttATyjtrGgL5L8cmxhw9LIyic7h3teX0f2VR09DRL
12g//Sl4nXyiOObo00fkC5hXs3qaifm2jUj/ll3kXxl+uEe7seaVk3RLImPlBSq8K9y7zwPmQKQu
zktate6y08S+yZQ3yfOXUNw/204iYx7ZVuGSbRvVuwTbjFKX9xYsYrfxmUqdszao4811YwjQNA3X
hd8ys1z1KY6tGgBwf42U4srK9XdswLA5bO4EPl8EZfGGYCTUf022d/XypQ7chTpKeO2Ic3MaETtU
79jwBjN1KDaq5N4UgbmOI6D1oa1MwrJ6FLXznA0kzLB8M3kVvV3IBdmhBpHNaPtp+dRNdNXryo+4
D+eerqwF4jlySpdJkEs/DB8khdFhTs3mAPCBbnGM0gRPNxOPfZLeZJQ+/L78hG4O79T/jFQ+EX1X
DIshZOqnvkklS73hXXrlb0TEcDUEY+FAUKLrRgxXvsopL1GA2akpcQQtrePxlykxgmY1IMXeltO1
SyoYjdSaOmuVPcqF9pm6fJkMIO/UI+Ru6tnSpnYqLK4eb+uEess8xKsjq7BJBU1pDkaJsRSYYvJk
GnpPVk7dReXoRLyXMsWcrH1wdLUmAOyLeWNT8isECkHJtu8h6Xx0ebApLRezk/9oU8crVOJQMxIS
SmOeqxEsx/CliznVN13VTHMV82GXApVwpbXN94KCQL1Vie5AevHDN5KdYWGhYanMF6lMQ85A2EaW
J6ZPvQe6B+bU0BtnyiqDrCWEzIjB9w7LzJ1T50RtuCjUBvR0ZpUu+gR1sjKgFQ3i7meArAS8a62P
f5f3G9UlzsLHSC7eAlPe6TnFmshxSjzdoApzuObziMwD9FUKgWijYlrBL40BMrjOcueHJjFfEY2t
OrI8KFYiOYHRyTs5FjBtsRnyKLztTcJHDMAzmv9SQoFBT+ohXA8DTJwGjm72j9iyh37hlPlERjRi
S2Y/qZwUq0I6N+qYpON0EYXtfaKQVqGGd1mm3IoMU4bePkoWzbUIQwUV7lbxNh0RJLaX7RPKkH7j
XLeIGUPXuUka9ToUhs5WrZ2JSH5i7xbjq+3ndhyt/NyaGUhJUqX76VneDtrtltm9KPUCHq+yzcj8
Q/0x7ZzsRmrSHS24uVc2GgpQGCqlulLigbqGeDQqaYdzfU7m1byt3cfBtJMJ6/Ysq7x1X6B3qK0r
viGfBtGCJa6phr4AeepLOaidhTuGCGgkiMWBh12VuogZxAup6xZ1oa8bMLVYLWamWSytXizbxl4Z
rT5pU+ozhc7jqu6NIrw263Tl6921o3hTcsCaKTLaB60s87khjYN3/iLMlWKqycAaiPDYkLEzU4kb
aUlzsJ3yxrHowFjCW7eUntFK3+WVvSA4Yhayw04+u9Sf6BlZxR7JssRHtQEbfYxABFKwZQG2w/8f
o7Ro7J4FDs0HM5ST0LNXhVMvXbFYU4HziLaQN4kpLaK4XcY5GlOqIoQMIuBxlX5NVtZ7GNr4Cvql
EXQ4SornJDDJzEUrUjSVsdQctP+Yx7GmYw1BQnKndep9zSaTQko8U3JeauFwa8zhzUAAArhykjOh
g9idWXweCAOgEdHOgpDwEj801FUh9Inq1zetDwMgrPe4golWQa8Wjc6gZqObzrbpanuFpR38QSF/
sMTm20oNryWp/ArDYuK19ZOvumvLrnaW6my8rNg4VbCVufuaVExrtg5tUaJs9vkExzd+TEp30ALO
Bd7W9ld+Iu3RDG9dwhcVMVx3ikkgc/jS6xSwCjK28aLn+CTKTllkCvt7whIqWeKrAW8ikkn9BkVZ
dw9+wmaR0qxstDtR9Xs8YfvI9batma0zf9gkefugNjjLiu4V1TQVyn6rR0QPtCWeCaLftSZElDuS
nHPLHBNTNDwQ3Q3eTJdYeKrTmqRD0nJfBIawrHMeByWaZRJpLKWB0LQznFt4FMtudLeVlLvi2rBe
Q/S7CAKTd9ULgpUH474lP9LLNcxKkh6Taa3slDy8Rt86tce8Z/pITVu9RU2w7ih+cq7ps3XIM5rS
n8AjksCfoj7W+MxbRIxSl81yJnCP0AM1sPvTiqylDoo6bbqFUmFmT5kztbhqUEhTxJnqgm13689V
mk0oM7mSVv/QIron9C955/gG9JQt/VjFgO4ZJecPn/1Lt6skCFBI3dcu1+b2eou4foCR6j3ofnOl
NSPLvcOubSstAhJ1xS5lFQ3YwgbkeoVHTl6gsjZ/xBZokoI+YZvr5bSHFjLBJ7suhMbWhs4BvTXq
kBTRcqflVGA3M60qb/jEzOLInvNt+CrxCQ56iqB6PAVW6lRm6nBgSIhbF5OxGtd0ts/zZP5G/Syu
/JsahbtHnHFiNqMG2d0XknallM025VtXaOB8qYlznCSiwQhDBM8Vvtf4WVUplerqXeh68799AjAo
F1hswBC2qL9Uagc6DTWvcjaInkYW6b0XjFqUCR3mIn89P4xyYvf/bZyjsota9EpsmYxTpQ9ROyzN
9IHPjE5cChEWczSlU0dJp2g3L6gzfu+gg0g8uL6jE07JBOnzknEz/Y6KITLUYJo08oVRfqmmDk6v
msY5jUoIMdxCsXQ8K98PUppeEDpt0rJqmVZkeQikkR7yWT82ppZI33OlBv2r3Gq2GkzpjOPg1UiR
kmg8m5SZCwMp8hCHaymP3zW92ivVmFlDuzb2t/Qktry+WNwkBLdaFq5Uq9+1gYKL13rSuvY5dYiW
7eLR6kwkrl7WawcowUJp/fum1r9SpWXV06e+Gb17FdDcxl4iIZyKIgN2I7IbEbQvNq7iqFJWOtPu
17P/3y6m/t8qkyLzsJnj/9359PSVfA3+kfPpX//qX3VS7Q9FRvVGgjNa05Es8J86qfIHcABFhSmp
WrZBUfSvOqnxB2VQk+KqNgoe0Tv+VSc1/pANg/+ksnaORqq/hYk8enEoO5hoTtC/UkdExSkflfcS
n2EIz0BUPfZBcMjBWu6/Kqj2B3flRH3vqATxr3Eo+Wr8YmrC438/WIByrRDhkCkWesi5YWSckMgX
o6Wv1JeCKo5Ko7+NNP73g5F8cpaHDPffpNWbF1u2FhkAaRHDyTGbvVSUF1ZWbXznD9aE38Y7WvIU
o/fpKTJeZ0U/kEiMmVPWWjIJoE3bL8mD2JSF/l2cs/iyDg55t5Gjflk53tZAqt95r1Cvtz65S4bq
vjcqIVehgieyoI0pFqmafuIqnSlFeCM5mHoHfab5+iwdoru81N8otvHZ4+io0PrXneRZK9m+SQV+
3j5XcSN1uoOsAl/S+ed58i4j5sTSpwO5+HVXDu6yPORaZ3kDFvkwuqGHCpncExspTVaZXM4MI/15
frxf1bDfbvNfA+rjl+dgQEv0PgYzBkwj9EDJsHCTjE+5SmvP4d4JZJWTDgNLDoFT5HTfLOstQ15R
S94PVdIWKMGnRpNfmyqtYfrWi0AqJ3n5sxbOXGtj4L4BTywjFo+sugs3a1SR/TZHqKHLpOoIher2
0VtWu7rIID0y++0lL8dCQwuoFTs7ee3Id/Bi+vE1GR0Ysaxq4zb67vzNO/WSj5guVg3dUGDVfr93
SWX3tpPyklekm2nBrRvcKeni/Bjj3zh+PodjjL/h4Pn4vaYWfsYYteluDDe7scJweX4I9dSkOxzj
aBEhkqWh0sQYXUX23ya6Hh1xtfzYSM6tKanvCG3o8fwAej0JvcfQ9KfcEGK4ECx5GQ4jKp9yNm8h
salILCqSwHuQ+ja2InRZguCMyrEXVm1cePwnb/+4zsL0VWF7H60QpkbCY8pKNEmKep+3HS0AnFrR
pdih8c/89gSoJVNU14AO/9q8HDwBsjAcaOZgDwyQRQSnpjVOSrxtA9S22HgLu8/zj+Pk0zgY7+iy
IseviyrgsjJAGybFhngXyMpcd9au+n5+qFN3kG8eVUF0tdzFo8nlOalU+76HJLEKCtz5yVNgyDMr
92bnxzl1SQQcIfyGvChjA/4+ie0i8f3QgU3GKr0MNBuzY0udDfSUTAPHzf/BcJQ++bxaKuZo7WhN
E7rfJkjDECd41JrKH2a009KN1k3ZyZ2/sFM3EBuPTaeWDz291+8XhtGL0tKAd0om29GM3iTpyonX
58c4tQJYKOcUWIpjEPG4CB7MvyTxwwqlE4tcr20yoS0iPornhxh/5vEUPxxC+z6Ea4AuDg3+bANf
MSr3lbmpECd48dX5cU7eLlhQBi0T2aTH/X0c/KuNlJPTg7OqeBry5AU8xKvrZE/nhzl9OTSnrfGt
xWr1fRgXFWFCQh+yHoo9ab9xZGi8bPEvrJsnr4ZtJF9qk7t3vP5YQ5NKoSkAPw0JdEmkoK4MV/nC
xfxK5vrt4fB9wUKvq7SZjl8epCNFJXPTqPQQwMsZZ4LEnagtWlv9AGy4a0DLiblPxUphwwCQ5trg
RRvJIetckKJby86dmSdLHETuP5k5PFDmPsFiKBm+32pD4JYQKCcngv2YHvZbmFEPnmeuTceYn3+q
p2/3X0Md3QdyrdPCcnjXnDBZ+KVtAj8PA5q5+QV/3viHfrvhoN1lYGUCZu04vQ5eODXovaKvaXPF
yg8ZPLRPuTQJnhVU15m0CbKbf3BdB8Md3cI4S6Ay9wwXVqSfVuECaODKLYfV+WHU8SU+d1lHh2zE
slk6kiAnSgDY1u8XSVO8RVL8yA7tOQPz5cU+NWnVf6ls60NHFgZY/c2RezGRPXdnde6Lo8F3RVj0
0LYAVaXBxZLKv28GSn9EawX1hVvzy/xx5jePZ8bDRxG7wYBUg3vjB+RC2/XwoLvl3q6zJbXkZFaa
CvgaaWmIZwR589hP5wLEUtI4j+dv3sm599czso9XFCQxiTFOCUkKtmZ75wT6nen++P8b5Gihz9MC
ncXAIEzNhTe4b+j1p3IfX1CenDpYWdA4CDREeqL9ymY/mN4+h4HBpaBO+44zEei4oozUWVkjfCwD
CeNNcmO49Q9LBPXiH1zgwchHbzCMiFIbxu1GHbZXnZ9viUAzJ6x5F6bNyfX/YJyjmR7oPgV1g5mO
tPcG7f5c0YY3u30z9AsbjQsD/WraH9zKiOhGqVYZqNPbaeskN/WvOPp87xjO/vy9O/364pzDK4Vm
CMnB91fB4mCIgxsLlKQnL7WAwDdIu86vtlEH0CNrOmva+ek6RSaZGPJVpnaPrmfPXXouftitEl1b
YS+Ymai3o0L7sENtbynRIzli80SxbxshLjyFU5s+iNf/+cFH6xp9OPzluAYmSthtNR1ht8+JAVTg
KnfoAblEzZ6/RcdV0l8lAz75lH5ovcny8Vva1F3WBk1kE8jLxz8wxLox2k9LD3/advASyX0yV6RS
jIyQnwV8l/PDn36v/hr96PUFG0FPno7LRC3hpGnJroV44YPxB6m38oWxVNti1wfJhUPoyUPw4VUf
bd6g+WFSythcNwBicolwpfzBTVwQFDJ1/UleULew76uORiE+/BhE/vnrPv2c/7rucf968BLQ++fb
r3DdtiI/qIF2r/vGWwZQptHQw7T5vwD8/1Xfc/LzzPwHNsTRj43R9/Fga4IMTnkR9B6UgOaWKxi+
NKvVKw+BlhRAzy6zCxvXS2MePVsjj7ARGKxcZWOuuL4xuVkD1kfcRmJWHzUcPNlpvs7f2JMfnTGP
REdsiX3laBnTBmxpcQVNCOfMgsPgxrKc+y7WL2x3Tg9jG6qMqpRN/tF7KncabX2Z0xLduwTPS2kt
5UuXcnKOYDD/9xhHK79aqaKrxz2OXkkySnP8RjXUa59KmqG+whW/MCdPLsxYHAwTxSNV2KPxNM9z
Wm0cr6FzDQ1mHI42YDqn93phqJO372Coo6fkigR4SsA3INedaRoHrHDsROzV+blw4YKOT06DKGMb
swRlOql6VxoUsOSwoEiZe053KQPs5GT/64rMoxcsLsu2aP3xqxamu6DXwYGjnapt8SgrCfXIdl5g
mTh/fRfuonn0goU5JGJ14Pp0TBYTX0RIYPKfviwufEZPLtKWSaOItQN76vg7Dhar1CBdRQ04r0gu
+3sfmB7iqyhbDt6ODOHBv1X7SyXdY4fzn5+lgzGPvty5kvRdkzJmFveI2LzSvck1yL6KFG67BiKA
HrRPkdG5eFIcGAG6PQvxVwGgnCh+k02EDIdG9p4UVBY0/qUNoe5TRPxfA+nH5x/D6cMmzQSOmqCf
uenf70/YeSgNR6dpqTKyq/VX41YDUhME2+Tdcpo56Kt+kqf9um7tbNZpIAuHBH2bD6Y/diCKjanR
cujNKxIDLvy6cbv/23HARhxJ9+SX0vX7r3MLC6OSPW4gu2JRqV00TWppGiWEhXr1TUKHOjY6fzlk
RB3lan6JtTB+yY6HB90iYxSi3Ez75vvwMJUSNcw5iUs2jEdMtNLn+Qs89ZbzlaTSCMtB5uz5fQC8
WpUiOZQaQyQGifva4E+K0m3tPJwf57jh+mtKHgx0HIPn10KKArx0LFajfj+zb1TVv2OPydmDXkDG
/opgVfde1PWywBEXU/p0W5LAUas1RCJbSAGHSsy8Un9o4BWXYTmRI7rsCsFaBm1qhNomEnqzUbYD
WQp6A9/XD7UfbWavcqWPp4UBQiosy3KpOoGYZrHZTkgsuatxP1q5+Zz2zk3qJ0BkDeQJdCOgw1On
TItVLLn3QAFePA5MzFDnUkvt5DbSppxjybSXqCEdva84lZWwiVUL4eNMNWZxTcIC/Kya7ZwzPA/J
IjfuerE4/0hOfSE5yo7dDIrZ6q/89oOFKcIIpqNRoM6Pr0fk6GDDambHd8RDWf0lm8Op1fZwsKMr
dGG/OXnJgw5q6zVuzVXhsBSiY5j/g4sCC8B336TcJ8YX6uCiVM8nckHhhUE5dAX2u8IHZT2MtkTk
T2iJ0mF2fsBjPsuvia1RI0MpTTuI+u/3EYdE7QrVavmO4LkiniKciX24JFiVxJgpCrNrtI8P/aUq
2MllE+mCTA0YoD7n8+/DcqRmLzqqYbSPbK/u06f+pzclpkWZanfFz/Ah29TPBoKuyYUF41KBZOxn
H95h28/DAhgP2SzXUb8Q9VTjxXszkBZBJwH1nRLNywFsEl1QpJycrgdP9ug70UYD6t1+XApbBS6g
e12G6rpSHmtqS5blX3isl0Y7mq+Kb0EFH6uMZBbetQp88fKLoMR3XdJmelXen59Ep/Y/tF9592Ud
w9RxwT12VT4i3VhoVLQr3N3E7rFgJRmxRk2cPRQxjS5iKrQLFzlexG9fl4Nhj85xLqy1wZEZlg/b
lUpfOpLbnRuF16l1qUB+eok7GEv/Pm1CRYsbebzEqiecJtlI6lM6bIKKGnb3YhRXSfapJhe2sCcX
HVAvWMdGHNkxsSsBJwA5nW+O2+ek5OUYhYdZERYXbuOlYY6+oYNs1tQvWUhDEc3wA9/aBiRXYd+d
nyQXhrGO3ngSApomyDs2kfVbVoI6DCf9pfLnyWmP44PerGZgnjma9rljlS50Pl6yCrnb4E2DmDDP
YO5WLS327sLu6uQVHYw2/pqDxdp15ZROBzt7Obkpui9Z/enHL//gpiGVQ8iDTdI63kAZQd/JicoQ
qBoz81oJ78vg77l//tzZQOcieJqkENbi71fRJ3w3u4Hn0pvdkytp+aJIvX6uNKY6zYb0+fwFnXhn
WSIEhkgFEycEru+jDXrg5DT/qb2E9FlKnk8QhEtIGfIijRvz7z8htoUWOh8a3nRtjz5uXVybYWaM
e6Fsr+RzRIC2e+ElPVVN0lFIAc7R6CkZx2+pX6Vyabchi5/dLEMc0aU61eEzetdY6xCWqwogplVR
7tT+wot76l4i28K0RStV/W2zUKU9OpKCkRMvmiXdh/BXVYCB58IEOfFS6SaSAcBECA314zmYW3Ja
pV1gTYZABcE+N9QMjTZERBmtKk2l8xNknABHi/oYeGgJme4YtaqjCaJQ/kqzLmI0Xt9W3QCuuXDb
Try2OvITXJ48NoX/830KVmR1osD32WO5/WMcuzuXjNm4ER/nL+TEwfnbMOPPOFgdyr5XSzOLORuw
Jcda9GUCrcAHRPYTdhZx6badHI4XGCsjotDfenAV2VtVIDFc63rTQUsQlTcwWTmhYFshfccSCvQ6
f1s16tqvxI8otfNHW271x5rz56OZS28k78UwVOwG8wO4s9r1v8oYDh7RlVALhls5TZ87r/xoJW8i
WcUHcFfSEQZQryijW3N4lZTytsPYOU0t7GJZJnaVGms4AvrPLE6DpV0axqxOVDHVoMRMFNFjWxDk
1PANIq+Ecu+kDQ3E6OmtCbNNpOVctUJYUVCVzj+ck3Pa5K3hkw5sa5RCHj4cM8i8UhXcLccjSWbZ
ZVeSyNGBuxosoPSSEvDknDaprFmEqCvoK7+PBksrYVPEaHCm616bynJx4XpOzGlipOCDKUgeTC7s
+wiG51V0Gce3piqX3OCJbMezbMguzLJT4jd6YHh1R6Cj+G3JyVxeWFnme2SknTYfPM0GvBwR6DIo
avbeh0Ny47lWtcBPVG0y8mhW/Fwk8IpC5nBfYbUb4o2kpcGmixHOVwT07KRCG4/UvXutiKDCZZTU
cxj88Rr5zbUbDY8Yn18iJArz83Pg1D0DuIa/n80C9P6jdcASXV/2ek1bL18n1r7qXkP79m8NQUlo
7Bsic+ee4Vk/fixJ3yp6i0F+ovOGFKr7FPTo/bT+/vwwv/7OwaJ5PI52VIDEUNAYVAU41ODnaHV4
yFFxneuEGEZVsnAg92eJ8pXb4Q0IgEVvo0okFTUlnNFv8qmkVuQRqfhtxlgVmoAankMtnsgtThVc
Wi0W1ME0plIqYwgpNj000UHKSFnWLkm5FETHTNVz13L0zRZqVxag1mC5Gwq8NcLAq9Te2LmB91HB
tRDb+qbWYnMSxfqD0irRok7y57jwNr6TU5PUqP5gX3WUtps0cYnZzB324L+jqWTYzaLGHLQgnJA0
aqeTf6hmSd5hnRczo/GfYpXgIQB4az0Pwqk0jP5FGZOE1arZpimdNXN/maBiZ8eMEbsjzYV+EU2b
Emjo1rIytPZ46DhhbbAIgTIlM0C01krDe+hGTrHqlBYNsPAJyLQxCUQtgawc+FtIc8NtUCGXMwy4
5c6V1RRMSnneotAl1QyTr7pyRgcc/EoZzrUb2is77hdt0iAWjIIfvYg/fKPuJpJjLYVsvkSdcxWn
LRERRPXCK0LPH1ZQtjIjnhODtZSBbONtf9Fye0WaAX3zdolsrlhKEmMQ03A9NMlWs2D0xIQcChJr
O3FLQWah0M1xCiS9BuGJILlQGsxDJNSAMyexns/1pOomZmi8QZDhNrkd4SsVGbLw4iMSzXMZf25W
349/xq7bjXDLh7CLCMFRonWkKdPBMb/8GsCWHhYvsi9hkYfvniYPoHnWwpOXEXZX/F1rQwrWtEem
UeQ/SGV9lffxMotghxvNEzlVk0YdHZ790pXUfUdSxITYjH1hmRtH53KkCl8ODLs0jYnQ1VZCwXyD
SQ4PPtku8LZkMpM04HQELinYriho9Xi3oNFBzANDiGdzChHizcVJSSzak107T0Iyb/os4QCSZtyX
dFXr+myoEwJW7VXqKW8N+0Ky71Zmhc/ZSdhiW8G6HIxNLadXuZxMBaR3q6k5vuiQjvoAO5sL87wL
kn2LBIUZjeFT+fJ4Z1PLvfF9JeBX1DwgCylVAsktu1M994lknVuvA12vNBilCLCBEYrDs3/tRbhV
7QT8WDSTPIfEjYTkrpgkMykkHpX98gwgEO5pv35FGD+j//ViJ8q09IapmbcLAo9XyLBn0BMJRiic
28hPYbYnrNNA000A5jMhOhqp9sOAdRcokB7fyBRQ55KGhY9MjOve6z2oOgbxYioApWo5sArZWbAq
7WhDzR8KdLYPfSJ/83Td5+FVX/Qrz1M+Mgxxm8CHwa3DQJ8H5ZdaJQ9C1tdWAP7IDucNdchlFCfG
nZVY9jS30+guU5MBOnySbMp4cBCndwhhNB8feq/Dce33XdA92sZgXBUY0VOZL7TH5zMaCUto1zeE
sBBl2oOML9P7aEikCSX9qSk19iyRsCgSltbmFpixFoi1PCYaiX4uWdRCeiuAxFvEizCL59AC9mYS
LvAgP8Gyx78W1HvV43iQtm8tqSkrvfd+ADLEqUsq4ABKewcQehNK3qdSjoEpSjxxa9AjvoMGsH6P
o8jcK+OqrRTsknG3Wrj2YmNpZv4iSquFic+1tMj4zTHtAzpekKY1c1sPQ3vooQjrRo4ZHkncdXDj
QMI5hMDM4Cp2e05lm7j1P+ogfg7NPtiqEc9Fr8NmlWQlaWaJrc9pKq9ANd72GkBPLBevyMNwFdsE
t2QR7sGYYJkpM/gqd9iNBM5i6OInEcruPA9x5Lb1vRv+FFpyx9/2oU9YOqGpyayoIW6UItuXZrUg
LPwhSatdaGhz4WBjlY1uBUzytXLFi+GJN9OLPiMpfdD8r16BH2CFoDz1r7aKffB40q2bSMsSFiIR
KXkCA1hOINUNFFNyYyHcnOpfYC7btl+R2zbv9WDpecaDbka3KUQ+LA7FoxdF2yps14ob2VOiaW7d
DjiGWTU/wQnKzO/gRW2IqBGZgmxSKmYEMa/h6L+Tg9LDvExvSDsomHf5g4+N35CKcCJpJMTSR362
W/dOpDrhd138U7jaAHFQcada53sL0rRIVajIGDN0ojqiVP+ps8mfhK2uMj0dqpRRvbSAbs3NuOGt
dNttbjY/yqYrF1EOiYB2GNFdQ78qKsCOY5eq7ZaOFs9zD0QZjZP7PiAUmXCWtePa7LThhK21sFny
YkPi8/lXma6zUtkBTIFo4VeqP6/EQA6NHM9d3Y1XFancuL8pHoNOHWjpFoRWw3TwruoKZGQci0VW
wFLx0Tv6QnrvqmJCELMyZglgzaxlnMIF/K4x3MaMgruUuj4eiAHGQPaiofHkItKvTm2vXOipa4JW
HPIriVsLG3KOU5ImjEFr/IlNZrGoslvVIHmdzykNE42su0LfCYng7yRR6pVr292D8NmOTwI4tc9d
oJB3GhL4JsnGzIzsscUyaBiTAytvPjPPQv9ZCpPLVaNNgdbszbPErjetWR0AE4FFrU/zTiY9NdDl
+s5TsBlGKSkPfvceDMFWQ4HH149c8F41iT8lzQN8XWKtrRAeXEi+w42i9/02dIvqOcE//5nYyocF
paB0EeP0IVllAW9SC8ZJiZot+5mt4Q8oDfG0Tooq30k5EJMiia/TPl1bnvypuR3BEnLFim3p5iRU
yS8BIQujsroxbH6pGHKCddK90K1tDEJiERMMVLpkV1desCJRCCGKGH4oAcygSPGqpa0mO8eKACY0
wcqIfJ00DfPKj4wn7v6XrQy3vYfFMVbr95B0ep4JGPk00RXOO0AIaB+vRBW+pi7xFv5wG+byz74r
5WmfgQxyYuCMg6DT0WNEimvy/eowuxJdhO9a0eF/CHE/6I2B0bi6IXl17ZSpOmvT8Cm27NvMcHi7
YlYEfeeZyaOwpH1VS88m6/A0rkx7Rlbcgs4buVVB9zMtvC2MvS1MFH2Sy5U5CXLwjn3J3SJVJR5K
ojqTfp/LJFxmehUCTunlGYZbcJWBuvELC+1k76w0FeoKZ2gCV7NiVWEZr3L9oajaXS+bc0/6H/LO
ZDlyZMmyv1If0EgxTAZApKQWDvg8cJ5iAyGDJOZ5MuDr63hmvu7M6Kp6Uuu3i5SUCLo7HWaqV6/e
k707ManEyTivVc0x35Y68VixWMV5/aOaAd9YPQdQBBGvq9yHxQU9XwtCgLmUAmJV4js5k9LacwIS
QQ8ZXN8TiAF3I2YBviZzNzfWiwHxaNKue0OjATbW8W7iafyYE8js7Tg8l2xnY/s9ZYOCMVskfEAq
YkbXR+syrS5d0d66DiNpMVjZVk8aKg3ZmceKwfUTKknD1S9q3+yMwKlYPdB1xQZZmJh+AV7Mr3ka
VpHA9EBBIHp14JkL5m6X6D8riOkrXWkcdSE0oe/OdkK8wWrTdpbJEZR43PpDHNTKvoHudGyvtMva
iOGLpLBM02j4TgVr2ZU97bQkXlZakq3DAoNtM4d31pyPgT7JZ2OyH52coyfp56fSWnadyJ+MsNiC
B+frpF8XYpuYkiNP3SAO2/3o0SEts1qTiMPB239Wmvsu2cBYJSFiliooaMO23+Qdul0h3Gddqvu6
otfoTONSeyowYWrt4rE49ObQbRgI9JvEM17hWuEmh/w0mPFnr9WQQHHW4glZW9T7cTuqVaEttwDB
d/xruxS4JU3j1pu5vvimrhih+/UcH0QN6D4muJnO+QWkzp03yXyHy4NAVNO8FsTVKywW4OzF9EGe
0G02ufMqS2n0JczEOlO3Rmzv2lHuncEDwFm/JXn7FYMys8Ctr+ayB51hcBJn0chE3qRiN/LuUTNK
QmUcg/Pb2FQ6OGLH2xSxei4Xs/dTwyREOHkjaNnwQ8s8lHkKtX4gy66op/XCftMaPvrJJJaCbwQx
O5Xqu1MDmF4W7X6J1YHNk5cxHH4iST1UJGev9Fo/oc7AkST/lv2DhxB42bpdGsyYwsUS2MTnMqs3
8DPIkZzmHwmf20CGC/SQblsp450fkfxsXO8g+XRHhF4ORqx6olR7mYljMQH2IVnY08avgZxwCWeI
BcltTPqmrNv7sq+HIDO7x75Pb1q7+OFpU+prZGjolSBkbtKf+ya9qTL4e0l30rWJTx5IGl/jT7N2
XwAxsTvP1ejhR8cVYP3wYlaaXZsAz0UPp60eN7cWBb7KssMQTbekA3OOF+HJyiZCgePoQKd5WUiV
aA0AYp71U5tLuVlEf25ltnZi65zCWTIilsg0/coanfeOmZ5indxSrGA6OMkF+kiYjk/9wAFmV9VZ
F80jrVvs0yI9QVv6ntPwgAsjaPL3si3WxnyV79JtSkaQNxIoUYvduJDlWZfbjn9wglAyt2IlsdTo
3FAUBvgYPHvtefmLV5DAEOvESlTCn9rc8hkpkx1gH9MUb1+YOVsSWQMj6RzCB5Y7i1/OEHWfmLSP
3JGfXWzdhUtHyoFJkTyUP4XI16GNqBzKs0xjRhCaQ6ZF6E+VizGzDSjH+Ind99h4N0405utWc771
UPdHSmEnbdeLnlVPplsau6YLfYxC5zIv10PTfRh2um0KDcDUUHd7NNO7dvYaME9kmIpuyUZ2jOcR
kZJQXw/6lOqzPY/YHlHgnnUoAyFUfo3S+k5b+0zQ8/MirumjCabQQeI1qasNGiKAr+boingM+mpk
wuoeZ8JTQqnw7PL6VVFHRwwjgSc0ABNqB54tqKII2ldubeqm3isO8SNPWeGbwIITw7mLgI2spZW/
D1VycAt8DeC9pZ59OT3w707woifClLmsG1L0iLhJRwBIBGHj3dVulU3H5SQhSIvoqU7bNzeut1HU
3Tf5+DgafANSk1NsPLMG+pkaOxH2vjSKE5n2ZP2T9mEMM2JRsc0iu1rNpPWx1Vpvpmi8Z0TFmmL8
kHVE/LKCRodB/CpFaCdNERCahQ0tcjeDSC6xJKsMqYn+MILcY5RHQQy46sUxcZIArw6BP8N2Gaqb
2B3A9BXNmoTr3YI4wdg4uwyz+wZRYF6lHfGumFevr+2tN+MHd1BoKx2Hr0cUB+1wA0ubZLAPj3Us
gPHMedK89JHdfpTGVD06nEf0DearrWruGvvOzucZdmJ5zLvoO1ncH56ZBpk+vtURtneMY0IVn5mk
KiqicxgRX+Auxrqu5lOrA74EM0+AufSNTEF3y7OjbInqh1/+YkFIWtWsB74hFQz2nWZEW7YFo9Uo
EuK0xxfbq/2ub28IinyWmWVQ/lXPtiBxTDCp39FGHutG3metjMmhse07JbSrczDJfbsLqaslOV7K
okFizWGLavFFiXDrNhSTHqG+mU1aeR2ny92iLwUYd1iHOzZzbmaz5OEhLVvOeb35n5XHXzTU34VH
k61tdPTf562/DFw7zBRLxRbMKizilR0R/aYRm9KTg/KH8vyvHerg4B9m3Prfhzrcf0VRUv2b/56/
f7S/hjv8+bf/DHeQvxEuy+4uzxqZIOIaxPpnCK79G/OA62IfThskc0Yhf2bgQrW1HRNj4J9xECay
8Z8ZuFBtGVQg8BOOKx3nf5nt8Edo6l9EXUgn+DAYYltYSKGcXKG7f523dMTUM5IaxPWSAG1ndF6w
NCLZthGJhC6BtetCK1H5Io+S1q68+HNMbTeoZs0vr0kDuQGZifioauc4ZLawrkKPlwFnlYkb3o2F
V+4k5YVZkCcjKgoPR2M5yBckFux04izhgKEmV3XcjNjxmjspnWcrV3tLLeLQR+ScK0a4b6Wh2c/G
oBlHdFX5GhKSBt6rzK/IXISx8+IWXAJQSTF1TnShEEPyPlIHbxj0szO75k4rUht2AdyNeyfyzgOx
RprrcLDrawiUfmPVm/CaAR+3O9ceTpmV3di0lApvvl0vKyP2uKSqwk4+WgJhyXchRuCmSTUvSDrC
v7Qk7GCL6V9FaDps6yYdOX3pYbacXZzpW8kdSUdjz2dhtmlgE6cfqAbDEUl49xHRm34m41uV64uf
JVdefTsemF2vZZS/Wlbxbo9Xfubcb9JWQ7FessdS15mIoa/iJH3Xi7Imhyy+dVObku/KnCpy8ToN
uCyaYfTdtj+VIbiAAo2EKcTYLWc+w0dtCuEoae05bfODnrPC1Eq4lS5JViIt3E0+s7cFNDsGAzKd
tJqjNVSEUpLgs8ki9ZQOwB9swry7sK6oUePLOEfP5TX/qwfO7S/l8pBpYeyP1kx82RV0O8kQZY7k
KLFwMg3NAtMmaY+WNdVbc+B4GjOHoEmvPGqZAzy+De/n0aFg1dTDtJQ/RtUiz5vzk9U1I8Ct5qXO
YvpcQQao6z0iMM50fjCwLADtlQH8QzIyZZ4F/Caj/SUCkt9ETKAWIKAzxDDyttJa+bZlqw094Krt
Wl9CotjqmqK+AMbYzD/ZhnHfzYgHIWc1BxmU9210J+m2dRA6gi3OSlhQ2GUNHkaCgW97qG4lVkRl
eg9ea363BdPlShafvInmaTHQ3zQqhrSAgNFRu+7imuCT0SSWyCbrcG91xoshoO2ELdMdpKyPOq9P
IppjxBpUKfAdpybUX8KiPSd28Uz8n8mao13sLEYDPv5mGFJJ7AZJWJNSpY/R1lxQm2slbxJSy2Kp
kTud8yybxvyiIT5Sg+Igj1LvFcAJfHhiVw1NBej646YrN2UaUtvDI8FMXTOISXFV20MUn0k8eh9H
7UGP6NdMc5BHsyurXd+m73pE4DvVu5f3twTynvhVvdapfCfq6YfUp12RRgwYsYE0GUsw8XSjibQm
eFA401qT4SrP0q3GHFubqXyLC7XgsGYQ4/hGLjYCFsDWaI1tYtsXrjvqN/tplv3O7NARSPRlsEeo
C3freuTwSlu9XKFXqFVo6/uuR6shBYsI1+nihUm9Uv188KwOwoqGZjAML4lN1E1vu89a4qY6xdiS
b01dG3aOUd70I4BPyw56FompObPPqXXJXZnyx3JovwcDovSo58Tlp6WYVnpHzlroIc7WuzL/ZIay
nhY8jblLrq/pPuIKvgstC0pLQ+jXAg58q6KaBtWMpZ/HWnLJr9+lkZqsTgjLF2EdlIP5qVn6E3CD
fA1FBqza+Ozo0b6ioSKGmhDHmV9jnlwTWnUTElyBepX0zZON8FIZ1xOo7KoT+JRnqhPAF2TG+gQ8
0+TSmFMZR91T5NWAoScA3WqBJ6NG0lWFl1x428s+a9PoYvWJeeymKj7YVedsNaNJd0NConWVNdmt
i5Qd/OWivf3jbvprDrj+S2nz/11Zv4yHHU33KgAGyDZrNt+qc8Qkbe0GTO4AZ6/jO2vbb8RWN//J
iP1Xgyo/l7gHPALCFWQkEO7196sS0MNUdi0/175pvjnEki/d3YiAAMbTvCufZLFq/yji/tVrK1NQ
jf4PtVVVvP9CFSBWjb/yf9Oy8CZj29c9orcwtvJ7+LOg0n9zTJO8EY9ayzGvtcw/oALGb/wd9igF
sdMGog3/6x9QAf03i700Vix1VjzZJf5fhWVhkb56Rv5aUelUc6zbs36G5wwi4C8j/w6pF+Wh42sS
mge9dwoGI/nZM2fWXyTtNUc5YofVM9cwvedaGEswXIeGY0isR1anzwghPOqzCyg4etbK7juqup+O
RzT7kk3v4E60fdE4T5IkJZwlxr4zYBTbyzz7k4WYmTkWAfTJvR4ptYJ3kgN4Gz91i3OLFvupzuc7
W2v2w1wTETnxeBZh/gGO8pkPCO3f+zJFo9aY2sMVeSs7rdRRDsNLacV3fT9zOA/TjdLUXRw3PHqT
OIYDaPIlJXK4zg+LOduBCBWruU6RXJPw45XVakdmAq7veI6+aof+wVEMRUmJXDvDyCmnnK2YYnJu
EYiv3n2xEtChdlrYDPCo4m6b2dFpzEo9sGR53xr1TTcSntpUSMuWd3CYD7lkCo25eMxH92tchIHk
5rxFXnozKuJ/PZ0s45dx2c4PjmRZYFwywXo4Af/aVK9mk8G36uVJu6ZMy1KuGVkADSf+MJGbBClj
7SHeVYyOX2eDXJFe6YKCgQt3YqLWDRDS29J+a8bqbemMBwNCKPHXUNBSBjqtrp4LB6dGeVUxi5IR
zmCU22bsiGZd5GtmcZbocaTI9A7lDRJkj1aGlcFx6hR1dHhbsMAtTHZJunUZ8Jfuky56mrkifZ3p
xyEV/WwjOCpXlkA+d/xjZLR26VKtjXLyI2Hurbk/9YzSwXySL1ou04vbs22ivNbClijDNbmi2oZS
5WIJUsJCjdjaOUsd2Bju2s3SB5M0tp1U5atW9e8RAzswp/aLpaU/zEIRxh4dhmxm1tJxKKbtNSh/
IAUbnCtGX/kkGOZPQ/vQKhOIm4BylXOXhkwv+JKEazuhaeiK4rYw7XYt4vaURfqbIfLfFXV7P7X2
C3ZbZz0OpnkYK/eGcX9C9i30H9lZz6G0TJJ53faoKd0GtBRuMf8UQSpLQnNSEq2k1WLnMKPHksTp
lRcVH1bpGEwWjJmo+47E62J615aUstlo2IMVEMdV3mxjR12UTIpHd2kG9Jzs0WPWvzIVEsxiL8ap
RkiAL3jNxItsAHatD2c133QtwrCdemsrhVMxxsYpKQiI1zKe7OJKP9Xz+XXAGU8aR9lRg5Qdwfet
zQTP7glNH+61sYcyJrwfees9JqLwjg14h8nTeyJPm9coaSsSzSwH/89yUxnzxQHf5I8VpvRMmYw8
i53ATUS0+rzSjPx5SHH1qkJ/KKV5H0cdQWbs5OHY6ZX9YFsu0CNNI8aZhicZmhjoEcm8nmPy9UH+
zcJ5qywz93ma6B4Wa3sd7a3MQXs19HLv6jVVKUnRZlzvzLLcp1U2B4lDBPjifURZ9pJdYyZ7co5F
HwZ13kLAleIoeUjouOpPIoeJIW+zbZmULzHkV7/LrY+6Q7IFfPlltNpmbuE5tAi6PSLq2ELObb0j
06vjaNsr0XdHOso3pr13ZacNvhqI94Ca+aLcLmXEmFQbLRoIUqN8YsDciwNyFYZqJcVGa3iqQEeE
a2/xjIDggxCXSXvneum3mLw7DXsW4/3cuEXyxcfApB1w9cHFUQT+PXb2SYduvrSzu6bg+5GJftkb
ebKJazGz3Dgd0yH+cHF4nJaErH9tNrGZ1gZuhEoe0zrUz6OHsE3M+5s+VYJMae2q4TV7Pmxjp6bI
b/KWL/LifaVCe79ei6sksWNQbJXBb1gxdIm7ytcm8IpGzI4ZLQWTCTJ1EBiCSqtpSBklPmISvIMk
8O05Yl5DRtnqTqZvyjD1s4b2QOQjbQGnTqCTyxR0iTReoYNlbBzHTHGNVqyhlNy0Rnq/tNNTkVr4
S2OypuHYeZH2MoQy9HtyTBzNPCxkpWnWuNaH+GXs48jvTP1tskymoDiUmxL4WeZBJpDaspqLdEsK
6i2JwN/1gGBtghvl2U0Z+aogSuIbS7P2rF0DMrZ2XmIxZmHZY5zTT2nSoJgysER/UfmAhUNG/NVx
O1raEUaVtQWhG+1EZrHh11eBiJc7261Q9gA7r5DNwSUI590cXOaMdnLK6Kq3i13CO7RltyYlBzde
XD+QHbMeO5Msbxa+zJS5RjHsaq87oxkkLH7zNKbxMvgZAOVFN/ugUu0XxJAUHcSA5lXR5joc7Lqb
X9GPd1XjjKRf90cZQwlu62nrTLGzIisnXpUi+saftc0lg2ld1J9SGT2WjboOai/DSFHPEC2HYOC3
vopl/zk1+jNkFr+8PhFRHKH3aQH+QOglV6dhT5O7WYyZAZO3rFFT913KxyFKd1zbek6i8xWUOfbz
pfOwnNRi2/adfiEn6SSbWjsJWzPRBfo9HQyxebK+L9NZBtxtO6ZMJabZ+sPldTAasvY4ne4as3/J
rDw9I1CbvhNOtzmWkiAhdiCQc+zdVpX8ygfRAbeIj96Q2w9YzTa9pr4tLTlWspMQ5MQmMyYeF5qV
ZGROlnrmxaqQkHHZYMQhFUq3qBTiuFVrG4cTzT5UpdG5J00tcNx+q2dmE5hRQV2+9Ds1okcYlBBd
BmFWU85LOEHvLlVt+aotH1SuPWGbuCHs66FN53vXXPZORU2SF8ektzDZueETVoX3ZkLiL7VLsoCM
KC45o2kANYuJS844J1nzRKzzO5/QUy+WL62IxqCuwvc8Z5Ust0Oi7IENRMkMZ6r4Ibr2wNYmcn1a
3Hk1W5oM7r7TPnxw4u5lopEbSjflMLxtoRPo0biBkX7v5tAzHcWsbplv87jY5Il5X12JlLo8OUqd
iFg+GVr92hUaBzg8q065h2vqAxwNte4tG7KfA1S2c9+GqA4G5lPZUgU5JJuGDDKGSxmnNTk6DOR6
cg/N7uS1y6ODctXW4twMxvvkeU8scNi+Y/QZ+7DTRLFT87uLv+fG+0HiDuL3cMm7aV3DxZx4InPY
6LPBRJ3QPOmgpHQMPgkBAJJkJmvcR3tFAFKbUHGY5dOkN5dUFjdU2c8hm9D9jN6AwZ5vef9mhM3e
IAvVUAyjp167LWaGJ1cfXTWWp9qu7yUYyC7WtlFmvch5AQcCC7Ywzc2kyN4vW+tn6ZZvok2fZtv5
Vrr6sSShdzBy4pLZoagfluoaDHmlp/Szt8+R1Pz5St8ADUEqqAXGEULitCE2D0R3Of4Y5+qDExC0
JFNVzSvTPVPEhCGuOxMHXmf+0HcNVglgBRBjXnQNZ12fQZ/ViNxvRXGqBkmBlJUr3R7gXC4COKKX
WldxASKN4rNyqJjWzjTVaw0O0exFZ6nlB2VA16TFYbCvc8pYZvcyh+KLIVDGj4uXTTrZjZ+ygBUY
s0GkuFBPGQaijRyy2zRBKqQqv0yQJNmFL28LnX1+ow83XpWerEp/t3O2oqHIX1RaMe0GV8LXa6/k
gHMG3bgclL6NJtptPQo3pSb0YHHdaZMbaROMHkThmPmToRoca/l+vBKmVd9kAVkXBrcUCZyNbO2D
lzEvd3Kma6qKTIaF3oGHA5UxsXDBkq+sJwKooCkroB45F29obacS/lNFy6NK772O7RVBUevYvnpQ
2k2WOUwYw/M0hw+9q61VOm/cKNpnXb2R6XR0ivyc6tZhGbSdN/LRZ+O57dI9X4k9LyFALtrZXrgb
zOaiLYr7gBm7HIuTDQpjJZf0nGhypwxQIktzFs20qwmod2vwrRzUlMgnoSXbSn9LJ+81Kd70Ao1R
N4K2qXbtku/NkUJUWyxO6zAMjzmVYTZKqLsq+TmVJAoB7fGnhBGl6RHyO0+P8UKtHMLhMCnSnJbs
+465VatTdTNqQ/ywQmzj+J7qtvYJFyMtePadskWWHoipRASVTlDaeZDCiSEGNHAMY213FjvpM56v
NChkyKle+7akRzBKjhOHwj+7ISb9lsfmZC02GJTeF0a/myImW31aHjCFJQhG1Zfnho/dBKiqtJ0I
KDIc8mmCFNmZjAoS/Z4PlG2XxcFSBfXSQmqvHL9PKmdrgSTjTn7raZsZlNl0ZAktnRPNL6qFMZJN
i7eGmORiC1RvQ1oVBAIO6TEyOPPKsNJvi1DLbjnP6yM38XjfLJhR56S+g9M63NMIdUFf9D/aXGUb
Fh6ixzbiSfCVO6fvpEZR3cyQWxZ2/VN5Fkt2dTutGtUCEsAEwWjhprBiPyv786R/hbPnxy6oS+Vu
y8UFS116wUQtM3BLp3nzaCrrU8JBWA2Fs61j5vSqaR+wlb3UjbGe9BCWZXecKgyvXH8SyBnfO1Cr
ud+7LCVxklUau0h54TvTh+5mB3d40RZ2lBCQdTfclpF70TGwax0jjzkdl7uB/+Nibw8H00+IP+20
bnmfKF1wAK9HHV/tWoVX8bo2yyUJPJyD8EegF8UXr2MPZKVbXhg4rfsh6l7VODkyJjsy3Lj6QomR
M36JMH1hQzRk/j1wsDQRUwDdLo7z2D7knrM2jIxn1diaIj16iBY46FO1r0OMX/DDGxSFhPOKcnK9
ROaawiBoHbVuTMqyaT7GnnWCDHNjMc4+Ck9z93QT2ZNZWNjku9JeMS6NmZzP8fb/pPVo1guZFqus
iTMfWQ6/R5w9a562dyP7ItzFxy27Wrinf5eh/sXkuL9KawhUqGf/vRTnvxf1e/n3+eYff+dPLY4Q
euEwObQcwg9YQfx/w03zNweJDs3NwozG+JNtkX+IcfpvNuU1ghx7rXD+JIsm/5huer9dp5CIevyb
LFAT2vIf//63OK3ul//+q1L8e5Dc36U4UzIspWsVuLAYmv5dsZ2REubOwTISN8UTDjFs8QO2W9G7
jx7MOBW1FPKdpfshaxksYbDlkYZ33WRe8bdWDHyq+CIU+553ecx68RgaTUaj125Lp32tbEqdkCfX
SF2Kn7x7Kbua0VSffPzlI/8vBG/7Oqv/9W1cUZ4EwLIpC2zz72+j0ojLK0rAl3nrkgLR9K+VR/1k
xL+fMdM6s1nYqCMXkz0DgyA2hzM0u8iPG+0uLLJvM4E1AsVrKGm7W57kJcFvF9f8ybFJt57iA+mh
sJwM625MtY3num8NffbKbq4TAwdnJicVI6XuG1zSp1ab03EYyK4pnea1UtkVGp9j3bNOll1+m9hh
/NG1utVEbrae8YeQDWaCpvW17mgCccR7NOwZA20SbscWerXIsyjQO/NBK3trlTdQHsNIDySy2TUs
5e6ffJ589X75PFkxxQHFqrPB8p/45fMcMGm5iw2jwwrznoHYRejpg67s3YSl+9osHMHO8JMn4iPp
90py/ibHAMmu37kIV4TkRscu1+/kOASFoXxRTpdFe2+4MvVwlZidz3LcS18QI9EaazfhVk2jt5zb
k7LA193qySus3USUIezpfTgiL3SO/qg1sV9GZkTw97h2aLdxlun7PCkfbDd8t0PndiqjTzJp4Fha
23jSDsCRdmZaB5YKyaZJ/8ka3vXp+PvX7ndiCiYDJG3L+H2/+i97sstkeGZUsgzVyaT2w0KSOzyd
SW3bjW15U4XqnyU2/VfaOUwLujbXxn9BBfjLAysqOZNP55gr2bkb5N+7xZRs/kxrFohuSm7FYhlp
3tpxRkYjI6n0tq3L0HLUUbdSr7ksunUedFZYh9J8azTrrh/4ftmKyMKhIRfWyCCe2MVHz3dQ0uri
dC2Z68uwcG4xShCAHCIOdBNOqioH0WN4Pbbnxslo2ein3LlfGxmPne1oaRDm8fBoZDoM1T5aVlXU
cP3aULiTeOAyZKQ+pE2zKcqOvbw54lXN/Ai24QT8n7o5zZZVr/ExOqsqU4nfJSmVT6lNW1NL2G9Q
Www8iq1BXke7aDGAHPd+rhP2BjueZKszNx4ZYEFpIYb2qYuaYlMZN7bzWOlgmSwvurJkxsRnz4zE
hXSoYJ/XaNAOjNpsZK6alEsDy6n8aTh1e8yGnGG8liBrc1EHGoujedgwN9dUegP/W/eznLctmije
zX3/MJkNUE7T7w1rl8QaBDg+WhaO5p/1lf5lqRlrkwnGw8iSTyHds8Q/eZdlipml+G4EzVJEgsaD
tEceQeBx5HXJ1eBk911h6JeiUyBw01BeJkPeQ8RIb9LeuYul+yQH8t3HCqSbK79gWui4HrOc3xsv
z6MYSpJwt0TDjL3CQXo1WB5yraNRKbCPMXa+cZ5/sMvyAkZpwXSowsBsH9umLxGum0/i6V6rDnUv
8+yTG7JFNk8dNWKWfiawf3AfOKs4iXPkMB2IfGi/ymVg8aAe830BBXaFeMrClhe9S8WKgHBTrIxj
kqwZmqbMHjy5c83UfRKKlkynF+gbWgbEjh95yIqE2zCcYAXpMl6Hp17f3OPFsDc4/rINys09LnJx
E1XzC6llrLHxVBCDwIEkhi1VufSTAfPCZNrHIq2PRc4s2ZxHAAc58aiTdiNz9xHtlBWsqGQ5kVCd
rLHv40Hcz1nRbntnOl9BeIFl4dCeWnmyWC/fdFBIGtIdMaKCxMq0atzNdfU26ZMGNbFofSOa5J3y
Krkm6vgz9tS09waM8vK6jMgX867L8HzmLsyrxHOeI53+tlOKY7W0D6rqPtrCq1kBIaO5EnzkGv7+
g2njXajL7kpJ1YOySAdcE3h5VeEFnsUiAuy99jiZhnbBQmH5Ah8KFM3BWy72xBJKgTHpnkoyfUKn
N9i95q5a7Jhg0aKSh2LUkp98LM7PGcG/gbHS4h7188UA5KecdF3hDGKxFnefW8wd8ybeZxTFs+9G
zbyPMven3hoUAE6GbySv+2ej6NgfmBOxqxD1LqLxrF0UepdBlmvI0SSsNOdZmzieFsJtIVJO7NU3
/WFuMXhOWiEw/pjPQyeck8FcaKWAhaNNfLeh/ppobc2d707bQbHJjx00vLbChA4nH9EkwqAo9Y3A
udqR8bkbcsmukueeJ7u6mjXkfSWusmdh2w9VbtpbKwoBUVXuJu66ct1ct1BD5OQwY+yRxWa+MxLe
rVc9u61iqq7xSnXrfp4KdifAEcHIxagRthi5pYnSWIko2zCV194iUeDpsIxxD8eaLOEWXo2s0vvG
5n3PeVptKUS0IDKW2w7Pw0ZoiLpTdh00TXzIidF9VNjLVt5SO5xX+Xk2o2xdFFq3mzqQ16B2e0YJ
WD1VWqN/a0iC7rRkfh6ScNbIr4it0/Ws6eG2Gt2OlhyHmpHwkmkL9W0nFRPHoSxJHwacmA3ZY+6y
J4mG86QUgkbbS/Pc6WLDhmEgnGpnGJq/0IfXjbJYrV2mtd2kHZEEUYOeVqS72Zyh3BHhAFo42Rv2
6D52dFiXxrCreyMTk88aTslLgqANf+0gKl6RxF9IjDGH7VB02p42sOHw160N+8K4nyXHCD7wcq1p
9UmlLQJ8TC6/hv8kiNw4WQsrfEumXJwEXwmMzfxDJoAxDHlLtk8i2/RnkT7WOsxv2aOTJkPcrBp3
wCdi1N5JOu1HphX1Ze7L58plp7eRQ3IKr+jBcvgsiuqJqcPZNTs0LlUzkBGFcSHBTr50tkz2PG6L
32kOMY7VkLAxmVSrygmf54nfeYKQ6heKtzvZ2bK1VBlvDY2MBaKGdpNOxBYt/7qx04BdJX4vc9Fs
ROmhtRnk6G3D0hF7wtqT4+TM05NbcFgNvZq5LRKciJW93Jd145cay3ZFXx9CKTq+JQK1t0iLdWia
QcwuNezO5Fg0JYsLHiurLUodUkk07kLd2SQi46qxy2nnolltxMDNZZXtXc0rYP9+/upL4pXJxAbo
h8e8GML6kNUsWBXeyY2MnylhxH7PiA+jXc+KqaO3JwawF+Ynt4ZBy+HU8/3SSQYAYE834XWxcfDM
Z8NbNpPJ55mBpU0wceFG4i1LjPFuwmSp+0/uzmtJciPbsl8EGpRDmM1TBEJlZEZq+QJjFTOhAYdw
h/j6WWA1rYvs293WZv0wdx6LxUoRgQCO77P32m37WMxc9USo0WANliUBXNRt0kHBqHgRmLVdosLr
2zqPC9pskG4nz4r3cUsVttk78mZeRrHzuHO6eKo5Xw9yl8wOJuiW7oeDVN0HfMnLCjYMRvMZXPY1
mpgT7Gcl34gcPWDHH5mvKmqH7X4/J8OtQ6t10pcDRY7jldujszjdsgUb9Rqq5tz4DFODsYClBWFc
GvAjnH6etq6Pc01lpsSyXe0lTiiUUiVu5oB1V561x0C2xIv7ibfcwI2w4B0MqoQPr2+TU1t3L73g
kspkf0gI0SlZ3vZmcExnxR6wV3Dp7DIqQlmh0SIdqbn7Rm3x+rVDZxtYfI5GOl+xQM/23gt4yea8
eid+fETXIIBn1uy88no7+5wzuD0tqFDoPY1rPg1WeWc3gopgnUsCp/F0RXtgsydP9CZ919iNs+rZ
QAk8753z0EsZ7pfSpVq+NauRjvgRJwS+y9xz6dXMsKBZHZa1fCEprgyydyqfeFeIYksbo22VJvtx
YLjUujapeCUCOjrsHKweK7/fpGRfiAtsDXd6Fb28zYltqroyaNWe5m0uAyKkpGYvU4oXiv5phjB3
xuAeDhi3YmEyw8GoDw8E1QgPT+0COxvLnH0HYfz77HKGzUqTFPXUQVWvvVsd4FadS/8EY/yVXFkU
DOrgEk5KIfOhvVy72jpqTXK2Nzg/ke8quP5c4y5DkTQd7vMx9eUjvJpUqA7v6HAhWbK3Yvcoluxj
HLLbtmaL69Wo2MajnRE0d60dJkOHjnRM8gei7xRvxrWLmor435rlR97wzo4mqIKsuSQ2gaJAEHok
IZ/aH2GSPPSL9bZYirXyON4kVcMVtDwYuXdtJ9wM8dMMI4iGgNrOvt5K+n5dI2Ty8J/yGsJ5R4CZ
fjJXQR5Pmu9LgK7vp96RG+hWCEKton3NRUdybrE2Cbygmjr6fAw++9J/HgFPurl7EevWDpuFiq2v
ujefHVTVGYzOSM9CNbxPKj6FXfJbbyX3U6rWQ7u/qWSV7qbgBIHrbnCKW3oAKd9eJ+ppl+jmIOik
tlN2RVX3mHf6KC14iKbidVdRmxTcC6xb23auwTL9ZvNUdKW4r0j8GCYSf38oWeYTZz4kln8KUKx1
YF/rFil98I4jyV5z9g6Ucr8Lp7tH7bx2CIxS2X20nIxkNmbr/Yi0GGXYVaLF8IkBwRPq5uKhyuZ0
5+XdEUUh5fDSFfuyFsbOU7231YLFhE68yEwQl0dzDBi8lb0NtPE0ZMGpIm+6DxVDajFO8VebcSNU
udFsk5FQS5mugMT11OkQon/zbHw3Flfp0tKCw9R0o0vrYGYLFQ/CXaP3OBirlom25MuMDU/zCd5q
NCbJXSBJ7ZsFUS1W+relqU9tDvGlUg8KSXXqnWsVFlc6GyKjqql4I9zru9M2UNnXVM0AlbvmnZXL
XS35gz1OZ9d296WZnUueUclUDxhtMDWPrPrT7tKZaqWOM5rDziEK7F2G2bg4Xv9ats7bMi+0ho/D
m2WDGR4XvpUNHkBobj+W5vdLS4/nMb9jL9x7Q1F9K4D2RAwwO9nnlzwpMyxJ/I6exB7ltbGxS1Pu
kipI0ls1ee4Lxdghx8epuJLMbbcU4r1ZM19ZLuGlNtIvpzOnS7B27VRtkJ7btvxKXWnv4pgGOKzP
amCFk36BK+mj0UXI7hWIBhWW19T5gp8KSKpPtn8qm+wrLxkBGmgA1F9dFxlVATKrIEXJ1pBPWrLJ
phmB57TXWMOr7GaLoWMxvxWuIoyaCl/qXWgV3ksmCVk2qmvQFbhJTV04HZRkq2CPUnLT4KPuqOKb
5DiztcP0So8gYAZ7HPedkfOixahuJraWUzsW1IV3Pncc2ql3fs6/9DSaO3WP7mYYnA7RnrQkL+PG
UAV19jhtd01qcji2ln3VZXvM+y/D0vl8XJ6nYCkiFXDad93aPCx6ooVeZQ+Uv7bbSrH+tXsOOGns
pvtRtfejIE7WqCtz7k9ZUPncyLxi66RCb6VGqUAMT/cl+bKNknhY1KLGvS1Jh7p9e11rpzzMdheK
KOG0xNXKuNYPtnFcbNY9o6vdu7Gb72yT3mGvdsao9o13g1Pzliehg5U3/oCFi7XC6dKoLYaFmdAp
IwIZLP/iNwapcevo5GtUIBDEfJVUJt+Ye4me2KmJ1qs3ZFqvhMJSG6NpWcW9gPHNgfMAqx/L7WOm
tdyHMd9R+Oqtyurmig0H8esiL7f9FGLPyW5CQ31gEfjNrygQzHfdFKJruefFHp+LlpKdKTlVvcNQ
46QHocuDyNJL6a0f2xiAHY3tLegYiF+fhQWiZirc+3ByLiFHA8zm/o/+mP+2oH+Tfe+avvka/s/6
lb83cu6yJB1+V6L//qf/XbW1VKx6OFf/ufQPziFLmp+XBXRi/fhHf9P+7V+EsF0npLHWczDU/WTD
JUdEesl2Xf6OrcDfpX/xi0V+Gogw2l6IeRap+w8frvvLD5QmfylgGfJXf5H6/5X0D27ir+oliSbh
2Ri2hW+tvZb8/U/qZUoFlenE2t9IlEY0+vGC+9U5TKK7HRQ7OVA39QHZm8BHWXQXfDxP2tFUjVne
OQnJTtRdBDPpuHh+fnZDE7uJVb3UM3L4drAY9NhfBTu7mf1dTQTAkcN8nVcaJ6CG2dJ3hbH1m+8q
FpwSqofMsoFPTsBOGsTuTT2M89cojDpakgKAQJstpzAnwqlXZbfvKW/2w7SNOlk9wFcZbBbo1cB+
O9bbxCL9sYj43cAIUWuLE2APYDJY3O8Dr8TjKFx50BS5bcaAmcZA9pD1sCf78uHMI/a8jOPGDKhp
ychxupWRb+mMH05ojWdqKF9AHHXAH4jfZmFuvgNAMO7sxfX2iQela5wlJ8RmuvEBYO0Na2SDslK9
ct86QxC9rsF9xX79KjIWLAUgMBWSKkLVuGKGYc3bcs7qG7BhXsNdB0SUz6Z4Tz0nixXikAWxSOBs
BCQxeldRu6YmgzHj3L3GdkwvPAmilU0iPwVRy3nNXPZr+jIcRbzt10RmuIhx18+DuOeek+7Je7CV
dWDzlmX6KrySt6HTZqQ6/Vz3QbgbE2xhHFXDQzay8onj0HtKFU6cPp08OlkmQCu6c7akgPo9OZF0
17ecOc05K4+J1c+XybVbLLX6NfGU2g6Az/dJa8Q7ElsuR288ClmLOu07Q7G1EvHK81bvZULohUoh
e2dMzoNvqN8MjgxVgVyo3cyLpFWwSQj1vcRMdjZbtjmOl4orqsu41pohf60K09qUdpx9Q9jFmJYW
7k3stdmNt8Lk54qVN+bEFdszEsGeOblKgvF87g5OyZCyeMZBW/rSJ+k7/lnKN1Ao0Btv06Y6W+n8
7rrDW94KtTfDcquC9iUcedFZKe0TU1RRk2uF6XtUV1it3EMR5JC/HHLmThmvDLQTuyxrn7Z9tzEN
546Dz62/liZpt/Busnrep7P+VeM1Sofg3HY4GLi49+ZkurgisqOa8lfTKQ5zvOxay7qQRdnBHLm3
ugpPQ6xu4c8l+9KQd8vAoiiMD0OCb80zyOm45glQxRuouuDTj0W99Qqd4JjT+zwlHC664tcwRjyb
tA+ppWXusVovO4osNw4qV+N1HsL7l1xRUR8vHBan8jwNzavfECDyZTxt6pZclI3rl+JESB6YpPaj
62eYYiexzdiKbvN6qK/iNsFH7HNRjq3NBFUN48JeXM93uDDWYyfZfl0lz8RHt7nQXtQGkAjaUvlc
hl0R8fxtbnqsDphZNEOAU6Xe3mAh9pi3bnAIuYh2TGW/zcptcJ+57xOX/UZY8YvHomGPTjyC08KZ
kC6ZVW/7cU5Odezos5xijAbNVB4p48CauUKezFFyeDHN8+K3CJxQSbJNx+7qEosp3jQIiDrU4VMq
6xLJdu4PTl/QXceb+ihALpxxfTi7qiCiCBLH+mT/gkhERvpFp1we/ITYQdklISol5B3AorWYLEc3
vilSK4m02T8YQfo2l94dKTq1I3GFel8iOFs4zPdluHxbicHcr1SBZMDOtk2A1CejfdOl40vijh1X
UHe/gJBC0AayEyermAf75NhZXn/EvHhThoZ5xMT7DmmojXJbcIINjCfd+VeFUEczs+84x+CdDDm1
E5DAdKoDRKNG3qdFkV5BxkTgJ6aVQ+K7EwvbwiBr3WO7msl5erYP87xgcqmNb6QOvYNHDcIpLyUG
Lbp1xypEaYHW4/r5j9XZf3uQ+X98RPl52LAQQpko/vl8cv3rkv1pPPnbv/jbcOL+Yq7gZWComA9M
aDk/TScubQrYC3guQMVfq67/MCbYv7AUJlQEthkoNYPK36cTc7UzuDznzXVpHArnP5lO/nGhbwEg
Bewt+AlsUjR/nk2Kck5kSRCC+IhRXAtRJjuijWQz4VdBGZP65adX5n9wENhrJO7Pq1zLxkxBWhzq
NnjYv3xDtAYsSLPNI91FZ1kGADxW6ltRNxAiTlcYGrcEPkCD3GC1TrGToTJu/Vw82gqT7FIl3PGh
TW8TzjdtQeYBIB2UE8g06Mag2pSf4C4aimpr6HQdqWoPrYbDwb/+Rdaf8y+/x49aEZPX7x83985E
MZeUmcXdavEO0l4BEJ4rI5Ty4PSvvxXdt//4zfA+icBfC8twt6w2gp8mSEK2MmtaEskCGjLZHDqf
u/xcs8jcJy5Pv7nTNQln66n312Modv/NolrvCnTjPYhmdweyla1w6h650RvXpVuXlBIoKEdOqB+A
IGKpUPOptQfIrRMnUU9n6hs733KfuhQCiZxISdAip1tl92w7w1XtgDXSq6QZ5OTli1XmjA0SPzXZ
G+5X0IM87M5kkT0YXss1jGZIniMQCPbOQFcsjOi8zSi6sDyrYD0Hok/ZowH/ZhH5O965fKdXwXbU
/Xo8XEXcZVJ3lUEY1civYQGBwjC/m0nXnTNZXTVTPxxyeiUmVOI01XtLrblj0JlLYXCebx6GqX00
hf08FuMHm5QP0cjVL7py9yxwsjssvWI39m75Tpx0flSZh7MWFXSHEwUXefNbOmj0QAtHXua0IFC8
IsUfuFqHAUGxdnSNjSH0vdk33wPN4lDNqb8nvzlu5skxbka7uVN+/RnW0+NiEQouPRy542qGbnhU
Rn1YL3fo24hA1Yjlx0el4tlnx9EMyS1SJofiok7BHxtdg0Q69pu+n9G60uS2S0L7kOphumRt7uFI
pvDGHkr+aCa3Mjf0ZtGud4oDbbEH8vCKB9eFbcaHkvK2XeU5+s5UfFx6CamymYfmeZkL/xyya99X
U5B+sq9pT9M8Kq6N1bW+BB47AY/5bXSr6VpoGEx5YaHRlbx2DOMTDidxJ6fZPgR5Yu2zBDuCi8we
WaTXoyELX8Z1wxBmJ7NQzuMcOvUHCycO46pVh9gamm1WFNVT0hEbLrrgPSmaZNsR7zbw7x544eWd
zbbwOnDU9FxJ934sB5MPhFNyQKjAQIaIbJFyv4aMPFHXUVgTTnpvJ+ZHoAoi4DX0Q56myLujBLfq
JzeFou5RWh0HriH0Dm2CGTEgIrKr3QKX1jDihAwX8zYbiRjlBgRBxD5E2IRNdDhXHyzzrL1ddMaJ
RGDxMo0LXLtUQv8tqpoAvGCRXcY1m2Q/6U5cEPVRzuIlqWpgp0H84IopxfTk2Re/IY4Yt4X9WKVl
z4mECYH2VROV1GXZmjdHOizebFq5ftXG6nEourk9CoP4fmcu7nMXyvTesdnjtnBzP8swX25y3QLk
7Bx8Dm16oLH2dwYtnikihG2m2FPox7J2/CdBtH6/mOKLCTb/VoddfpVCNoSMyc43qCWAz5HEey5H
4znrudSCifVp49virMb5OaVya2Mb3vtoo9IOcWqRKjD9w1JmiqhLnqrXgFXBIZ5bXEpcr1kLIZEt
cW+Mzsn0+PGFTNazDMP2R7PIYJf1pvVbIgG54cfIXpVv84HQ8jzHzGXtsHwGTEZW6pJk75pITA61
gQJQVSNCNm9FUt4H1UQyxh2HW6hBGdnF+sovIA6ZCpTY5MZshGyaE0ssfGdp0P5q9tVDbvcYorkh
vbpjHl7PCW2nU0L7a9rSsxJ083MP6WOf5c05c1iF4wgmoDVZQ5QXIT50Hg5HldveJjBcRE0n+JJ5
9hFU4h0uh3Pu0Z52vdBwBkP/zlElUIvEeXH7seZ4yzCKN6c7i9Yt1NZKG3s7hixBTeGnV8rD0GV3
ZAnMznvKLWJuUD2mjZmnCeWMuD5mrhS+eOwnm4w1XJT0uth7DKw4gPrBu+1V89DasCddzpSeYvmp
vXMVTPYeQwn43NJbzLcuc64SIiVRbk7jgSaoL6cdKM+ZbhxVxVvLb0eMhmmQ3rQDzJI619WOBay+
rhzzNnQTMvG85WOLZ6hz7OZDLKrcLRXyIAhINyT4Ycr32ZMczqTTdpxN+YvVXNFOHOM6byJZ/7tW
MaWEX2AFHqjxSrjdLPM7baF5VBN+jgboVecQS+IxGIf8gFOnPupkHLbpStQM5+RGQVUFYAWYEzmY
fhmT+1oO8m0h3Xdtxv6nEbKH07gDNq5sXPQ/HCk1l/Z2HrQdWR6cPmC/OdINmdLEA5PSiiDfoaEi
UdTkfFqHezS3KZPTDTGTYph/Hcvgt7ZNs/0sVHpMsmxvesZq6Ru8nfIaRRUIRuPSfl+KCgyD7xOY
62r/QgTUp+2SPMliIktmJtvC/GQtIyfeMuiOzoS6XC2QIoaihpTqsrSehZs/+DVKE8bKML8J4ri5
XrzMv9QdPJhCht+9msxFWthAKbMdFvXPrE8BQpNe526Hyyl3WSSqEkNXRnIysquZmF2gzV3JJiqb
u5tyUdWFcwVuiyJj1WBiAIO58jmp/pu7EEgJKngpi1JnBanxcRi1uO5t5zLmBMUV/BhTzibEYUqx
EwPzDPEqsHJNcztz6V3ZuXnbZgTJMOKTo0xGZ2dWnCuTzk8OmDgow2t5As4p5oo0tbF4jsgiwIwD
RkMMXFkhPsmqkz6YzLzxtnKy8n3oF80hWCoMjv48H3Q465O3zE8WqYJtL7tHHWdHf3a8c08pXFil
UVlU2SWkL9NIkm2OaZcG6ABujOnPA6OMUlfSZvwkaf2eu1O+jw2ux8TN+XB2zUz0wXcf2sDNucU4
Ppaf1PmsWPJgA+xPieNovBW24W/c8VKnmCVNIk/3U6aTExEb/Y5X5lSqhHRboPB3Fh0xdHsegLeh
dF1T3/EwtO31wpJkL8kQsdKX+jp3bXme+um7kJMJP5UX2SrRStwU9cCd2/G1YTZ5H0JSGxA6uz2r
GTJcY3xJex73zpRQPJkk3inxTE03pcXddL4zrODeq9UF11F98tLU36p0fOiLYboFBIMmNGfJbU6w
mkQDHM7Ak5iReBhqJrudLfmA9aJ7Gaoevz0bGVqDvgo/PU4hBsW8NacoTCf34mHPjSCe+5EuWB4L
R+AeIZr+HfJbyJC4zkUeUWKgonguPfYL8G9oVjcseuAKAPYR5972sWGVvWt0y6qj90Dnkdo5OEn7
GXRN933udXtiSqnoOylpa54tsdwKo7G9w5AJU95iGaDs2FnSO274L/lCOIMP4hg1jb4LBmjnVWiE
3NzYA9RFVpHWyZw9kgD5JJl5K3F1ZpWLzDA0OduBQf/aeCByydWxL0lDnqxYwHb5ZLC7wW53VXVE
glo7mM+M+zaMOEaWKbb5eGK/4kYsbW+fxqDmQTstJG78lm6/MLioDMkBVm55nmdHMsTlXrJZJjZF
c9qZx8Vsg7tQevX13E0Nhnqxumsa59TEJUuVIrat+3bUcboBs37nBNVVqV37sV55rXkfdoduZnJx
8tj6lkwFG2Z37nCwcDdIb0M2eST7tPxW8Yq8sy2MHyAdVC98dsBqxo64jZdwOnc6bbnliPk8t4N3
qo2hOGRlIa76mL0+dA0czCY5Rd2T1bUNzXPaZ9uJR/UxbGX3EVfkxA9h06TPGMf1Oczz8NTwZpNZ
p/o6qosSGWnQuA3hAuGPwsKQvc9JxsSccYq4V9Y8HdJQDodgndI2oqf8sjPn6cPuV5gjroLz0MAz
6IOk/6Y6kPWyN+I7S8blDigpe+vFkMaVbFX35FjVPSrLdDS0gq9gh40+DMTZWBET641WKghxaWWQ
AaZmNr1Y7VK+QAskoovRrQVyYJNit2Pn31Rnr77wv5w+WXOEbD0ChxnM+Ys7eRnZ8nn+QK66lK/T
OgjltkX/u56crSitPbpPFnk8h7fsJH9kT/6Ubfg5y7CWff35ezuc3Dn2siTh02n/panGMZH2fbTO
zSIrywZmVHzwxCzuLYs7kNnmWK3iIo1ippgfv/V/W1v6/3JJhmjC8uqfi1CPv5afXf0nGYot2Y9/
9VNCBrfjenwIfc/0/56QcX+hvctCgQoch7aVtfDyDyHK/CVwUYc4F6M4/c6k+WNN5qwJGWZNCr98
0iBcDP+JEOX7/4PJP7RZ60ESdELH/avJvw88AKU5jntyMhE7ly2g41M1EGrvBv9USLJURnxM6Ycw
8aLbftdvvAIr7ZSAou7afVqtZRHAHXAT1xGruCxK5AKGs/8CMDOwZ4dx01kr8OzMPRNcP7w1VoNb
0Sl2Vt1xwrKwAxaHvG3iipiS6t0gP7r1zOyE9H2uWepsMovJ0PKRFkxTnaYuCc4N5UTrY1ae6fde
UGtR4gvTeQj9/g507XFEZogzg/PKxMGUnJ1vX7l29xLWUEPcwPxVOKhV3owrSjrpXeuVOBXa+KFW
2MarwIVgT5KDHQ2oN2uqr1SY3jiUqaB3JdnRDnKKNO2xeEKnGrD4px9TiQoPo71iZMWVZKfmpTV4
6rLhv1G98TwbmuGLxmzTNiruEI21d9asecIdC3fbr2YGCUVPsFOS4dUIy2mry+VrgOhwmDL/vIA6
52aMaJQnmLpSOXMvDcnsppD9s2mCQu7fhJNX8lAZf3Mwr/J/Eypn+N26RtNsWwnVXwuD9T28M/Dz
K2Vj0Q0Gdg4rRePKrQUwYtMZfY8SODx7kkFKa/0NqsuXD8U+cjwHDQEv7ZZnVNQoeSuFUBvGureq
9K8TOX+jFCQ/uWWPm0/6p07Ub4UzPhuetj/mQT2O/PA7czEbaoDkbSKsfo8W/71x7G/VIr1zmZYj
bxfL0tJ2XgLSBxFXb8Xe0Phsl/yLuruXASQzQMFqKzAOa97qeE4+Qjv+TkyrgUjOec51+ApJ0VLf
3BXEO/ziubDk0SvrvWkhn3mNS0I+z24VZ85tCzBjW8XJx1Src86TChvTK7ShfbqkZhQ68A2zIlxp
5v6jOeUVR9/pqSok8gf5nMX/FuugZpNEzLqGY7hN6+ES88Rb7edXjmvshR6Ibabyc0D0jkY4E5zw
X9MYIzP1XLyIhDvj9NYGsd+I+hmT5P26YY/mutq5i0fd3iBoSzI7RKiF/vKqrp/JjALDDMLrvmHF
WKXmw5AVJw7sZxK0TPJNio7VE+pOEdKI2bNE6az0FfXtteuwFrLCoI2gNNJ9p8MtE7d+5HRAEqnP
86ul8t9cRvnNIKYvx63PSTm9iJzZKCG+xB0gBthjWh5ZXyMq5ylSnDzAi1QbnDrfzVpHtoH7A/vp
RTjVk+VQwAT+6BH/KZmCOoHv0PeXyi4Z/WDktSP++UXMwzElw0Phymvc8OF04+zZoIBgi7kWi08T
1wc5OeaZNk5GCh3eaWU7R3uimUjSsrZ1a33twhXe2kxC0ST953oYfnNGVob5HHJwt92nGVNVJvkX
M462Db7Um8bJ7+C63cw1KQcEm03rYw8IzOoGHuaXxKbNbo2LoiOHx6YQGpaTg4HWSZR6GsiMDFgl
YRYUsxNjY/RZ09NVFE0+xTLae3FE2KAy2d+mEW1kYyxA6/M8f2ePBdO+iZ1r36TRqxxDllUOyGIt
3jH/OGzSu8gbG/+xt9tN6BXHKV/D06K4AQLksAlWEocZ+v2oaEBZmSZ+CepTLr5HAt/9VbqhAnHs
vqcCujow8qPT8Hs343CSwQwcEcn+CfaGRD3OTP6bAnewOnNEAHzaAIiYO+gDHe2IfZ+9D0X/VsGR
inqKeYBoePdUxWwDI/yK3YIP+fQ6LeM1QsepcKkWd+HFD2V8jGNx3TVhNMUFRW6MoGrG/zArDldw
1y1ctWUkZexj94vVIQdlVdNtssWGed2L4iwHLRB6p/HaW1Kx1bL41mdLA4GS6KD0OT8kCMnIfiN6
SNrv0cte+jLnbNFfu1jKsAiE7XHwbXkkXflGkgVBz3FecZhfEuL3+5QN/yHQwa6Bk/28rAAwt/Xg
oJbyzClh3rG6fCh6vTdj7823LUDlMJVAusuGx9OUHaGM3PBc9TeB10ToGd+7sEK81mKPi0BuoY9H
QvEpRRJeObls/qfxbBcxTM/Y3hseoEsSjmFtsxvN2Cdi75org1Vw4Rz5yNB+ndFeG9/7dv4c02oB
XB0Wpmr1LjH7DxmaX6UT7OC0fMtGKM+jyZKhwVKZoL84EB1PSbV8OAoyFZo5SF97uPgWtys5tixQ
Bp6HKY/eDgsHxWc3EMFKuFLwqQMC3obRV7t68i+pMd8ks/ltSTErS816YTGWOZLdAgOoRjL00vsk
Iz9L7t3dWmNt72qzvwpGRGGLMIzW2yrPn4QFBGtqBiIMXXOPLJ5vKAb+HszwFuKxegl9QfWP8F+8
TL8QO6G+aYp52MXlnp/nYgTFF6yIVZKtHt00VfgfuicKADDqhgR1lvWZYPXf0pgsRanT5pR18ZU9
jwc8y9tEBxDzl3BTUCYZORwew56rvEpq1lozlWHK7g5z09/kyn8VRXcIF0wyZPpOjtV8MAxEuZoV
Tjk2EfHsf9n2dB/79ml05ZPMv3w5fDQjsXMD8xAV6lE18XS2e/kchjjtlxQvoGYrT8zhahqExFdB
CbdtvQibStB8gJHuJ88Fh0JSxydaVEDPGCOUPCu9A715IpVCrG26m2gQAkn8yfPxgLXw3USQiGxh
34hRHaZwqEgOYquw84rZwB9uuzzQkW9gcC0Lf2/r9nWkxY6f4BiH7YMxqrvJC072MNxUnrzQqORH
Xuzd21bz3HhvRqaqKM7MD4WxY1XcqaMiZyVEu5Mz2jK2qn6+E+qeaPKn5D1/sBuTLQTQUYGwV54T
MzzVNgqBmOZjmuBIHLzU2CqX+G9e7+2uX7jgSsO8HlwWiTBa5PyK2mIqyqDQgA/sbTj4DXPt7BQy
WjQMZD2Q9anytRgANaVFehTfdWydvURsOCIdBno6CrRCo8AxnVNrkLTLeLSltyuz8U2NWh3YCJ3G
0HkbFLpaTXkW31jcN/SIbf3WlCfOYA/kgzaeAJ4lbWK7jTc91iOpADppV2hV3jBpjcW5pZ9I1uAN
JNHnEHUwoV/nMHrAIFDT3EishYStif8ZQ+9Wh86yE4veqdA4y8IyuFRyN5LgtfeGMoyNGauFdd1L
Z0xHvGoHl5Ibj7Vs7WAlxSxbtdNbNgcvRuW/jyVlQKxEo3w2/cucOcfczFbe/p4imudRj1fm7yJz
c8gHNPdxWZC1Ap8BXPnmsbX4bVJbTbtc4bMvqCxqx/hUFOMhZAQWvofeXhBXmyMvH4pdzuPlEINu
wg2CiRlfOrJjQEOgI59Y2vX7SRJWqP3GvjEEyQ2DS5xY40LYxuWdErhPoimP06Mx4v3vChOvbouX
AvQEtMZZCvKHCEJTgZhfEnZEjJbHGbdICqeKr3hVSnEeZHOcWs3lODD392er+xrp5HCQOlJFt4xk
9Ch8Qe8V753SFNQUxY4ZfuvYyU2HDM52gDXB0D1nVDPt6xIlJClflhwuV5V4AV3AwWvtNNhLOjIu
7Z7jw8YP9Hcv9S+ta326oroi2/ju+JKnBY0i5hKJdvXaiY/RXq58A+wMe1tVgD5JBa62Kn2a5vqp
duhubPQ50NDfMv3kcrc14u55KMrXfImf2DX/G7niH/fXv2Pdhelw/HRtHzvFz/trSE6NLhQzsN/C
bcpfi/TfgAn+8ey4prXtEF4D/k9frJrFTwtyzzW8Kpwh/wjvpNEecnIiW2hA7Y+e6/+2AvG/yN1i
C9wf/0pYuMs+6c0cPn+2xPztH/3QFcJfkJaAZMCDEDAu0Aj+MLh4v/BnD5Sqi/OFT6nF2/aHruAh
OSBcBagL2BpWF8sfuoKLYcajKt0HkovIhFHkP9EVAu+vehXADwclBHKA48H4cP568dHHlQNugbjf
VqsSKBDv5DK9Gu1kb03NmjkRA6d/Ue70kl1GNdBwKSL2KY9pWi6RqTGnGkPYRolFOdrGqjg54ISF
J1Wx37uTrHEjMni4zzo33RVWDyfVS6hbCpfHhV0g0rMZ31Kc/S2hb3c3B9T90jZvRDJm6wzpatu6
GXrkXP1f8s5kOXLk2rb/8uaQoXF0gzcJRB8MMkgG2wmMTDLRd47W8fVvoSSTskq6KpPZHTy7d6pS
JplkRMD9nL3Xmi9e7F5d6pWB5k437LrXaHCyeoUbgYIQ9/YzvwTrrhmo/EV+fy2jBtCqP33oWdXw
tMlpKwMWh/yuG9gyqfPADURNpbdvDjHktRexgwp5I7JY1La6KpJN07g5YKz+cdBqtDjcLw4Lg4FE
43DoQp/IasUK35rYRtgpR0KkX3zWOPlTHeM4EHr0UhfRFAHz0ijbSWp0vEZoq9nT6wyD6G5QdGmU
SgIa3y2bUjvC7NhON42AY+bjfvLCDOcAo9wjT5mb0eZjzB2it8lB4lC1NAZRd6lVbLUkgsZiXJpf
m1HkOh0Fhu0cX42zYxvvGeXJYx3RnoARDEWzV3tO/UsBCqKxo0e4WiUiwL7R/EuY98UxomS1K/XM
/2pqu4JSSO830eNs3RQtNXp1kNWcHNMwVy8yxcRYZfQbE8cwgsi0A99lP18MlLQbYZI6As0WpJwa
cZ65LO7wKAa9pCZC3NrmZxOlhzTOQHSXCJNVnPG0LRVLMekU5xpUHLlfmoS0ItInm3XKOps41IZ8
jBOMYjpiugQE6mGctjrEq14cPYMmWa1pZ+QV7tAfDY/oA37nKNBIb2kzNQaXLvzabFA40MuSlLOh
zc2dZwe8UR4NDUtC2qfwZvY855qg7QwuvkP3CG6ATjhjNOpKGX+JoXbjlKQHT8YPk2RPkyTNZ9J4
aLpRJCZ6Lp58zrMbGwbanS4Txt/kbuU0a6cwBf2eh5rLVtEYuVTM2oUZwBe4YJAsmi2eMG4Vtwx9
DMrFDjA8H2NkVbv5Trh1venzhmJ51L32suDjXOuJDxW9egxDbru+l1YXP+PMZhYgivU+rY9C771d
VJBPCFnpkDBFGUhMhrc5QxBsTXzZUBS8PdokObJkb6OVxdZiV3SaxLNHdGmwC3/XedXeNlJ9OyCo
YPIB/N4p1rLEgmwbbnrwyeKejJAGbD3QBdbG6V54fLbMhs8dfwJok0GXMka4mjOSrLEyx2NVEnNm
/UkHKfrIcG/Ty6cvVbqjhjtjUNvBlvxzbCLwg1ZRYcwQAxPEeYOC9+i6MVpngzurJt0fWcl8YMoU
ONhxpOcDTCjntEG8IBNwPcB7NjVlMK3NAoWU8B5j7nhmS2byPqFCGBIE32dEcgLpcEHnNM8x57cA
Ul2VcAsNUi1RBuEBYA7gNfk+VGl8UMAbAwdHn24lGkEIw75tSzM5xXNG28qTN6GGLtEErQrK5mjx
izimqfzu9dw7sSZ5wvUaBqV3zaUdYcfTzzFvLMzLFo4Um+bRMI3wkvPERRMCP6Sq5Q5tbH7RO9oG
XgpckU3SDW6P/Fgv1ztqYXyQWOER/Nch6+Jw1crJeQtRAlCBEuNO74toM2rVV2gwWeQ5cxqaLCBu
RHc0ZU6ZIn8uQ5+VGymfp97iU1BDaLqCnTOsW5iUbW8b9xQK1uAUFplfuE1LI34qjFA7Fqbr3BFw
G9ZcCxEGSrva8uSj1h7Tmo30hr9oJC315HTdp41cEea2R9eMHFi6rRIjY9VsD9slzR97Ga2yesAB
2lJXhcLab6p2qbkn3ZJmyZtHbaQsyLq1/ln4Y34wWSVfIs3lo4dLAUe37iRdZmxuCxwwJtMlvQZa
oBoGtKhudQsCJf0YZHcqaucqyH7juOan4JHDhD0ca++lA0yKf1u17ePpJnL7bwBVrHHiiLSSnjtr
SwADLtr8BWbxz5kV8KpfWGc6FO2F0FYEQOkuRAKOVdFD9hxJ5atSOCzYoRoRa1crpS95cLcHtIFv
UwvTs8WU697zWpzxia+CDiohIChmzXNEaKoX6bNeGbsemkowTP0t2+j9aEcVfRbedlH6MjG8qLV+
O2B8Z5Q0OCzveqz2WX3qPGdYhXPzYEIEaWdsoPyZuSPZksur2+o/SWnQu22tH4RRX6KaN7gqvz3i
huBTvdeIr4MKWUyH1vjQUk7PevOchdqDWQBsibKQj7K5u3XkSM0h7phsMSjW03TtTiH/57Tud/oc
PYVJ81UtEfEx8zbRPA2rhVG7MpxknfBUCQRltBYsx3Ym2Mr1s8xWLE/LZwHlqiAUIHvGbiMSzxt+
iQRGeogDyiMZMHc45cyM1VuB17NtTyE1sR0QI3bjIu/orEfxFe8oqTUXNuUMi38dNe4eqUS2r8Pw
xreIrythqmdbhDxMWd+BuXLafAvq1Lvk7PXLnpiZB0ztiVk5L+tSwXcVBo9J34p/yj6VN5Ex5ddc
UE/j2UJYbrDs/OAWXbUysj58KLzZO0uNHw3G08PQFTMxjSn+KQY/J6BFn2HNu8Q+0zSQ+05XFpkf
kBwUTv3wDQDJdKsMzz5FFYUZgBHoieO2WFMzJDdfZjzhSz/LmMh1tfmwlEerghQNyRXTuIkjHdAn
XkBUvIOjfzp+7ZdBP2gi4R/blT9bVdqnwbTDI2fUjDRKE9lH+n/L1IiPbD4SPIN+Vmg921VCpTiG
s9lPwl4otMzpA6ObijhodHKYASMotS5LZ/qUDpgQVMdzQAaB9moyFw+Wze0L3nd0kUu2v/V1uKZK
7PVhtviEmeZjbEBLn6ek32f2iE+51l6byDgirlmwDq2HFTupyNVJcibrKu/921oyBOGVEmCocoOs
KNRqguW7nk2v2diVGWH2qwsOAP2c3ldN795I01DMkP2etznHQCZfo95ew8pqrE3iLKBsXY3ZSxlF
/kPeCfK8qrev8NSB6gIALhOLuIesSfuMQ8T2Qe+IKohsgPZRRcbeMgYwqPXc3LOIHiHIZ1tXSBKS
fM/NdQxL7WDougO517/z7eHc08XgncPDI66nY+eoh9HkTSg5BzFwgKjVGZn2HvZjDuTCBQDhw+sU
I9vsprH0YzrP1Dk1kR2pGzFxovfwXhjWt6t5xbuWTdUBUU+zrzP5GloZ+zJL059rrFX0lKD2tOrN
jNNiy0Gav9VWzooS64Atvu1O6aBFe7gNGMKAzmCaWbTOCZkROw9BU9rJZSrs93Csgff0slmzZn00
zPkK//IOQNEUNCbjVgg0b5HgTQ2LI2IGmcozH7hQSSSfs5PQnthumgEDMJATWuqde7tZCA15G+8i
syI4zEaK5YAzZiFTwYnTYUNK/wrcwrtNREHTO7E0PpvnKp4fu9zMHsfSfgJT4l04oRfrnqDPKh0n
+xx2MIQ7p3lKDKZRvmDYbhe5+ekSquOzPcaEIZVt8zHjgn9lGfAlanJ3oR8/pzwpNkz+m6M+V/24
wrjc7mhZfmW53W3msoRwluM6TQB2yOTottjqy5EgoA2E/isjEcpkU/vuenEvRZH+tLWOXq07okUI
07BbUZBHcpBajdhNsdNd4oq1WJfp6mzNA6bjLHtM9HncGlUSGL5Okj+R80MH2GvNc5pHDpmPzYwJ
6WAWBJgC3BPZpU0960Drn3GhgCMb6F0NhSmy/YjZg2XEx9khqd3xRaNV6UTWjXRZqtZ8qp7nxtC+
ix75WoX28az7ZX5DnkYnpdsZHz5LtJ++DMF6eEOxNUTbaKsprr4rDt35qtLt6uTilJumhr4BJ5Tq
RutK96BafhVcNKeA21J5x5i+ucRuV+2w8spdQ7ZvrUY1H/O2Jak4o1ElfZ1FBO9UyrUiiktaP7Ze
tZey15lOpRXYCWOgy5lOVnac2Cy+UdroVnCkrQertOqNUiZIdTlpARO25FjWOoBS2ebFdcC5WKyo
lIk7p5yEosOOZtnv5HDLESy9Ihv6poTAYLWPOjJL6FJTanbvkeM2e6VpGPfoql/spRu+apPQfFGR
Bw+oGFvjB7dsbz0WpH1XNFCNbTdN3VPB6Px26Hgmx7OZHfgEZfvIbX1cZbkX8dOCCyy6gWN61PJS
5ZsCbktUcw32mTa6JO6l0QMn75vUt8yf1UHvW2QijbpKrakUrUa9mAPaEPrVT6PsTJIquRaOym6F
mpjoybb6kmV6bvIckpajSMykkjbnEKovg6PALiJsToeEJAFjulmyAUewIQIn8nyQ4TkCZ02O93nD
IDJIChUeOrbV6EXGJgQGP5TQSXor+8BqwPklUu4nt9XpWNMN2QHzqIA4+4m9sZgQv/SQy8+/jWL+
u+dR/yMTMQuG9N8Nrh4T+fGjbz9+HVwRifnrH/t7JMayHHw1tiDRxLyJ2dHfBE50wOnhQDgh783M
0qdy87fRFd5Lwik2EZrf9bIspl2MIA2dsjeTSIcQzX/QGv/jxNQka2Ob9L4wSJnOPw00B9FolQ+f
bTUVOuNmaytd40+qWH/MkP32JRzdwdLBP178MUNG89zJc7I2q9xN91k878nwoVq2trbnPNbpDFCd
pOvKUPn6l1/D5a9RsV8DZK71x9bZH7/0H8a1BRQU6N2MBBgHqT185guP1i+iPbelQ0MxxK9g6P1N
n8lzDenKHvSnidwNF1t9YYRX3NxqQq3p+OHkRK97k7SAGjlA87skOwKfCL/1i8SjRxh6hIBFgJ03
Ok65HPGFE91UilWW4XyUbcKiTRB+MOPb5Ua2VE/7wXueRXKew+owFsWx0BpO2e6BTedjWJQ79A8G
l3qYOMIh7jNKL8jM4WQWy5GOxTYBZopQduJYa7ccLqXfXiscM0wsUBd3Mx4UZWwqu925qfvosn6e
w2w35tYh1ZpTiN19qsbnUGtwmvAfhwIvjBJbmfrg1stoE1mlBtvHvBjW9GXGyZmrQBCadKb07pjF
3rPNlwDc9OZ3nNjyqt+Ycb22prI79iFFVb9RGsfUilxVYtP7s+ZdDnV+cGRQ8WGPcgAaD9RqGg8D
+7D2xsT9TOn/Aabb2RTtpybbK2syOI5lTdhff46m1l2lM4hdxoGrMaVhgHfrqXCpcIAofXLt6Fk5
7qZK6UpxNvt2bEV/T66jzlynuUBXOtU9U0qXwVnGxp71aBoCNqiMhPL6qDZd5lxlbvOkrrqNXeqc
XZL0kuauOJJH1pgauk/sUdOtNYpNp6kNh4WemRb/pHRpljPyER6Q78z5mfoDJKXpXRug7MZgB0zx
ZHbF1lf9XvY6qBiDMs9UWtu2ZYsfTfdlA5HJznT6KbV4Ica/dHg6Hnt9d5FRTsLE4fxrMPGrmTIC
UN2MqFyzZrr01MwJra0lL3VWZCvdTQNBG2Sq9KcKJAysOtocxl4W8zYs+zumWbvUnc5V7rwbPmpX
0FzJagKPvAVJ+Qo5fVqPWvw8dAhUh/YzYmbLZTi8qURJOhVld0ebXEQgIsToexvwUvwQo/Em8YaD
AV6pZDasKguVJ2w83uKfodYGTM6/R6yNJYSwnRuLBhJsh+bF4bAQ8prcqOX455Y/rHTWNp2fgFGd
CdgkUr8WMfLKkX3pCkqlEUwu3BetYOJLpwt+paR3mRgzOZwFhGiMN5iPTgBOeB+MzdssIJuWYxyQ
kyYyVy1bMzPdW35xIsS9jnEq1iSNurlcGymT9bbZk0bcW521NWry1UBvAOlCeluX6fiNY2eES0F9
gQnkU4LHom2jH43VnrKaFK5iQUsObakulofFKlkSsubJcB0TJsDKhAU3HiAvMVQi2Zu6XswEzztw
NA2DwqceNEOP7Ax1Ybf/XXvME72JuNOkwzQyJ3k28GE5kmbX4NyzAzhpoj9D5dtmlXbTu1MCgweu
dWyxfvNJ4GmCkA0hLtne8VJGlNAeTdv4LslxVbpB5w7IqDWuZEp+oDNOMBk3cSU5E+nlreidfQbC
zp5wt+bzcJOnjcf7GsDGPMNGU568OAnltkHmKYG1Lt8g1DNWFjg8M2E3P6pjnjX5xtP55HDtd2AF
1HBHcW6ocfJq3/DW3Y5mdsPmJjA7ctva8C3mZNu45ZMJSZBG2LaA2sTNmjHReD8DpOsJ7PO7Lw8J
2bdOZ4cR5trVj5mKzXggDnwO0gpNF2Cyb1CoYyOZp0DgquodBNIOZtTeNtt95yOYkhh4tW4f1uOZ
XQz1A0WaYCKewPhEu80VnZ0s3IXgVKZhPHNzY4IweBDN5KMh8k1uyW2CDmdNSZCAvK8+OSY+VEWc
HcK5GN7K1vSIglAZYCrKVW6om5Phdgs1wP9wXK5qgzVuk5AU6DzjPLFzXlpJ22+EZ8MF7bI17PjX
vgLtYIrqlNuoL6reRMDbq3XvpT+duHoxfPNOF4Y8xsRqLpPdf8Sa8T7DUfW5a6xTmlk7L8J6DGis
4nciCK/4GjFRo/mSCSEx4LEPE90JOICO8wirHpq3NX7Ms/VuDOo7RJxizSaVp+qxmORuDj0of+Tp
xnCeCX1llASGTerpXNjFgtnKYui1dQP8bSjVXVlRTmV1RInU6W5Ni+G9KQqaUYplQLGgGTSNbkjR
ZXuztZa3Ts1cwegLpnTmw5B8JpZ9Uys+RlKIr3plb3HeE6XygaZZzR3znUMx2bdkWjayZrJeWIxE
F/6jMTb8cpCxgH4JZMm4w9DhcKTroWYRVIbGNSrkt58Qp5hzIr2j8bMfUaqwpcuOfhzfToP1I5Hq
3gQQP5r2xkXIDZ4uZm2HIou1wIob5KZddvIJxO3afNQN45ABwgttf6MZwEfmdvig1UPSj/G7oRMC
dpMYU7hmvdMmOVMsmrkHMMCH6vYTpPyz23BT0TstBTrI1iACSu0JSsaWaO/Jr/I3avMbFfa3uERj
BVaBO4Vv5Hsj6d0AAk241bgNB5NOo30KyRhyY0FJy2SaijSyloimGXpANmXA+8Dk6NdZ+d3a1LEB
JPErmSMwH8oO2LTdNlB318kk3r0RQ9kIV5StFvQ0nVCVip1bb+puewmFNwRhH9vtUwv5eDuP1Hsr
6fygjUHfsBTnOVZMUNg8Qq2L13hQbkU5bSvPImkK2Wyfl9l2HJJ7YkG7uqxveSjscDmdLEduO3Iq
IRsSqis/mlZ7NSy+d4I5LyAEDuBq6kCOpAIb3f2aPW5ZAoqgmzxmDmy+MetOoZt/00S5K430zacd
d+qG5pPHIYN91l2eD7DV8vlp5OJV9U3EJxX3SjJz57xl0qu3+j0jHOI+VLRpVXLlHKHjYBmW1Nrb
Z7NKb9n7bcyxAwUMGHcbO/Ern0lNwOB0W7XT+zDPesC+9kekuGlWFQrCqVnX/XTtneR1cMOTr7qP
3oCZZ8490nnQ6mO0RhTQbXjmjWzGqDnFVn+X0MEMp+aTnuqZ8jWME7NUOwxojKbn19QsNqqqoyDh
qZsOA0wOd94gzwZ0Fz1FEX46O7vp4WL2sXbIp27vFOmJYDMoGQLGVb4X6NOY2mhX5WEqUHYSovLr
74o5bVCYQ+5tOjyGjLfsltZmPFOW0saCel6l2JiGQxzYA/BHx6E8rDSH3z1goT17NFbZjNkAcjPG
80pYlSELI5/XJ+w9mkeUVuNxnyfL50EMK0SCbl+jbhnB2+fFGi7p52iZdx7MgWBMkaaZ+S4f26++
cN/buHAIG3ZvUavtZefdaaxaVnrcf/lzdvYKzkPeKLFFUndG28Q93kDpODOaQhrb73Mn1VcmzTbo
NDcwsrb5RAIqycWdN7tnU0MBkc390ZYKuylQv0eYP4jGWXEGTE2yo5Dcy4s2AiRtPdR61h5mpvWk
w6lpMRzhaXVg8X/g+bTVk3avd93z6GAit+IEO9agSJWVO3+c/0Qr8EdmxF+vPa4AuyOoc/zWgPgl
pQIXvzSKmlBeV995Ch7mDyv/D4Mwv/8S3EZ/H4SRObMPI+PHy2XHbVlA4jNkUtXJmrds/ScXOYMG
yu+qQHw1m6SGT3KYHR6tkt9/Ncsc2QFk8IC6qHnjAfhkuNoXV7DHrJr27BBPPbZLXUybtl4KmJ7a
/vubpPmvLpKC8AhyFQSSEEN+/w0kqW9qntVNK5YJu/xu+rzDLxKIXbJJvpkWr+tNu6Y7GMTHdp9c
9P14H26SLWcqZ/Pvv5Pf2im/tqKWH/yv38lyof/ld1vIjnI+94pV90McjU9yEhvmqEi5YfjstD8h
gvyrHzwyG1/oRJ4sw/X+AARptD4ekLpNq/ow3QnYp2v7OO/cQ7xJ7/+s7/Wv/mmCiiWgGofsFryK
3//TEBPUxtj7/JB/hEd5KdfexbuzNyTfzVW5Ew9/8pP8F++S3325ZW7xy08SBwjZlNabVtlKV6v2
o7yOu/yFMxmygLW9YxFOJuXe/5P35r94JdnGovsgrST4+st39ctXrUp8lyB38Gkk74p4fRjfzM3F
D79++9f9dw/s/j8PkPFy+y47JpmHr//7fwzdMJl28d7/r9tp12/5UfyunPaPP/V3TJIhHH3Jkdl0
03zeyX+bxFl/sYTL/8JLj7wYDqW/T+IElCQf/TqHbWHbOuKnf4TITIZ0fKJQj9Rt3+ZP/ifTOCpw
/Pp/fXsb6I5MnYUn40MSt94fQmQOyzvQLuywy9RFogNPT5r2Cy7haSusJUYyZVBHMdTOYfpYRf4l
6ulEMytelbo6CHx8Rhey69PurZRLJRt96hqoBbxkApvP2QVUa78fSiNnq4t4QvTjqXDZqDtSsI/s
mqOl+S7w/xb6RxXvIF4iPsQr4VksyD0RPRMX3WpwcNeM1nae3RBx9eaTMmrGZkNNmWqw2fvl5d4o
dHyPCetYUz0MRQMewoW7Kn1TbVXG5Moc+h882UHIJt5Hp7jSZGwC4TKhDcXMQJcnPoApXo2ttUIr
wtUAj0E/uTG082Rbj7O3QUsQk36lsKEJdvGxPoImKu4mA9xT5hC9pzGAk7FpGc7XRzPOD23bfMt5
viOcf85D/kznxXuzYho5kZ+y4Tvb0Ir68XOyU2Y4PrDt3H5hisUF0iHRbL6W/A7QYbJmrENrl0ur
HbgNRB1umaFzrl7omy3WOHjuqsOJPCAD9GS86fWWrkrE4nsMkLDQLSbY1xGPCroBZDGEaH4WJ6dN
1nUq70q93Hej7Rx7+pUcrzity6C3exP1o4Vnr1Y7zrwnQ+k+uPuq2GOYfAjHDA+cy8qmEpfBcIa9
K5s71riUxthv7t0UKYWQ8lhEhvaI1+nB9rqbaeAbqXSuCBYUi2OvokeijjuwbT9GuQErnazB10fc
iHWfssHs7PPMsM6dZ92ik2/O0WwTl85P2STOYkJ/y8byGtETScvw3q78OxaTOMCVmhimYWeXVuzt
ZEjKuAGQAipe8OPsrXf2mleuOFSfsk9NEHSZzYiDIAoOd9LfCVFRNCYpFk76w9BA3Z8r+6KVICNE
TNLDUGormuKjVT4ZZ6pruat952FyrMuI1S9CXgtZFckjVtPjwEpypNdSmE+Zas5l2e+s0uNeVlmP
dHQQUDJCJR8ef/u6PFgSEDYH1gddGWd9ssngj/6TU0YPURn7OCDa4Y49Kc5jdzmiGpLMR9G4x0ZX
79bYP/SO80agvdoNFQvekvGDUNyghvHKDn0P0oFJrgEBkccsNVMTQGY9PZQa9IoizPdzyku8AUVJ
esDiJZ5RbshDRh/KKZ6E3lySoSqPhcdZmp8KOmrP5y/pTiAOf1YNu7rIP3hN+zGZ7alNqQNGnbxm
LfJNUZdPjc2W10V5uVIaS9BOquK1E0BPDMs+hKLxSSXBjqHnzsQwdeGjjwVeQj5ITaxr3VuYmXsX
ndpuTAosElrqrsNOgmvgjminqblqGX1qvYOiphhOzDYBjI6AfMqct7vWQqhktoYGcojijUipj4S9
+21leQGCWR4aBflqoMMauJEJ2ZME6CbUJkAuGqeudGjWfUlrBDNVd5DgVrSETNUcMmTSwvGv54X/
ZU/UXx+odKA5nfzXD9PVR5vkyY+P7uOf/9TfHqbOX7xlrYW40HZ8+IU8sP/2NLX/Yll4+9heWUvy
+pdEtvEXgz/BA053bYMz9T8epjS9PaL1PGZxEvAXG/5/8jB17H8CIjtgmm3fozfOeYsA+u/PWp5g
cNcj5CU1S8bFpVh5p2t9/tD5+rRfWMk7vtMu8IHdbEp/0Pei1snj6AUX1dSgScOHzjZl1X50wyHZ
dSZQTYlA75gLOlKhZr34gFORpJA6TmtGmK07f5TAoFEjNeZL7qKJ8WmFBpHn7HnIPvMuqlZmr/Ub
BgZAkroErd6Yc4cs6oTLJ4ZWN4e3xIACFDrYu0Mz958ew7nXZnSLsz24zZb7dQsmuXIJbzbhjrHM
tAlL+aoLJhoOzY1DO0lvV3S6uw97/BaIb7s71QlnMzYA2GdF7z1ul2gsKhDyggusq+AOZ5s5UhoN
oGyRzjLISIntULpNp3rJsi4t2YPbe94tW2/o/RWyhEHnIhKbsFwyK9zrMgwB+/Ta8AKYA/+AD4+H
uNNym470Q2h3ghONPQXOZClGAL2dPcge8gRq+sE9u5IwdMDxq3pRudMy73UhRFPIDSUmKKRNNSeY
8hI54thKcXLYkukJzebBYqQ9Iy0sGhY3pf+g5urA8amk/mc8h6ydhmYeA50c5jhq16K3nLUK3XFn
psNmoSGCazPI+BTDq6mR4a2oY/KUARD0m6GoqhLiwPm4cypqnA5/OCmkHehuU3167fjqRN2X1/GS
icWSvOXlsRNJON4x6yK7hEF0m6nBfqDrSc0xm186LzxxvliDPFEb0ivmPViEB+AhV29weQlNOOYo
u2eSHqa3R5OGzMcqd60s+pOTmOZai8qvOU32KtcRevlUd9aNbg0HlIjpmqhatG4qz11FmVgrW9GL
TlqWQfk16YkHCRY5TcfvPotCpvC2C37AvjAv2kI08k5YGIhq5mQc8/KHV3HrWox6Y+l+mYM8mKyu
0CSdEmV9e0p7s2ZxDIf+dkpMSDEE6MhyLOFBMe8WHS9Ri3g1N/kipo3OUWqeK/ZoY02sMx/LtU4I
ippE9aADhvJY0QT9mPUrx5SfZQUmmzPKzsuAu6Xlhx/n70tdq4p9KvLjB5NOcU7zmfJ2hke8cm8L
c0nldT5o5NZ40fXk2/PqG8PFWuKD1POioonJatLeYtCU3ERNvM9gDNOkx5bUe4qKQU2/UE/rKMbg
g3Z5FTsA1Fa07/iLef06WVRQpZzC+VR2ug6/Bp9NIsjzcq69qNFHU5YxYhK6Np88L77TS7kMdpew
Ld6mS0Iyd62LGq9eNLv5GtnER6FFeHim+MvzVL5RGvGhcCre6ECjK4SNEpBN1A9U1tC5iPCpsUyx
MuqU7CNexpjDgIslwHc7+6elqzKQ5A92aRb691kRgy3qTTZqXctZ3gU8WAiHQwbVDZsSI4OtApJ4
OHdrz+SzqEkI2KB8B82YL0VE/CleaLEMAUeDnW6rrOHGVzNrt2pAtTQy/SYTNARqHPITxToOic0Y
HaJheAKzFm2wNziBTvYK/rHx4vUGFq3cvul71sQNp/NaShsUFf419NBvROu+LWe+TjkXHdl4HCI4
SbGixklzaXJkkjZ9SOK3nENrNxHs77RrlTkvsx2B3Urv2sy7tQn1UybcegAOXIzqsvTfzMidgihM
RcBQ89Nzm7c8b5xNV9TPGbn4Dbydet2F4bvll+/hIE6DxQeuoYn1wB5thw4R2nuemxtRkHQE+9Ek
a4hR4LvAF2xtaI13adbhmhk6jUkgW68VmLtXL+YsDC2ttFJ2OEar36jFwTcvNj4i5+YqXwx9FOKr
Bz9RbJCjeb7NpoYQmRm2Aptqi66qG+RpggnMTyHy10RbeU6ArEMfaGC0lmujD/vN0F5caPpEopE/
eYtMsF20gtR6P3XDOhKPMs/xoh5slP1cY9daA+ofNiN+wsRH1OYtysJokReGdfSlFp1hzxr83lgU
h4OB7NBx8jdENcM+ail7YtLWOdVpbxVWIpLlzo21aBN1a4ag5Y5nFWk4Mhv1wEf9w+TyhmjH9jG2
IwCtoX2Vyr9T6bhJK7Z0+aJqNDv7mgpBmxEr2BChc5SL2JHTxalbVI8DzketVC+xhgTSK5wHuWgh
50UQ6XHp6VuUkUk43LqLRDJbdJI965UaWsU6RDF+4LcZtJT5nkAX8RhehJT5oqYE6TitCg0VOh9y
H/MisMwXlWW3SC3tRW9pjhhsFuElPnUtGFS9swtKvm0ffTlYSRkt8yNPMWaWLQtmcpWvkGUQmlo8
O+ZFsektihlaHi+0yN/1mFS3USHkJJG9nUunP4x8Cmku8cm0uE8Ink98OssRo+ewuD2txfIJ7+yb
Ez6sSQSg1DWfBgnnfzGDWnZxZyWpPLTUN1jtQ9brEIlqPYDBGUvKykYyqmnAaJMkMteU+H+miEht
iZG0tfyzgaLUXlylYsB9ledzQbxY/WgWo2njQlVpkZx6sRUMSE8bNTxS1on36eJDxfhloD7DkZrB
K1mFZv05LKsqOPYWBDnUM4ZbS1hR5Y948a22eu+DhV8crIuNVYOzEtjU2YMyk5S5lmdMufhbE2Vf
2fvzAcwMe+U6/FThSlF+KMxtES0PB8clUNs4mK94XpA1ytaVSU7eTCZWRkj5IhoZnkuwolz8sqIa
3RXw23pjztVNvFhoHeLixBkjXiUhRjegd2mzzfCVHdnHbuPFZUvZDbrV4rcttDEn8qJ311RWL1OZ
/xBc0CmF22vuxZBnTYYxxbDTrXHXNfzKogkGjWk+hIl5gxf+oxr0l9mnFUX4ZD364qXJOwyolXwu
UR7IrLvCP3sn3t0eS8p5BFvrQ5qUn6Ov0dxjDd9TXjGSrmbaIq7t/Gg0J3ahJeHG8sw+6shC5ykf
cx/OLa23aID0VwxoTy3BBazGL3F2cqt8hNJPEDUZn4BUSN6QaF3zWd9MQ/bAGqFkAd6+pr3/FSo+
wLgVO1E2Uz1LrU0+8IHAThF2acubQ9qZc5qygh3rQMGDA29L5yUEv1fT1p958a6EI+ijcNLqe7Y5
rR+6l35KxjW6w3YjNPuQdP+PvDNZjhvZtuy/1Bxpjh4Y1CT6nk1QlMgJjBQl9HBH33z9W8jM+4pi
6kp2zaomrzLHFCIQgLufc/ZeO3zTKfapJ7xLERchqwj/PimlalVp2J/DFB0rXsqvfu/ehjIAr9hq
x7hxsgUoHrLF2uj/jd/2f6K+kSbjPL3592XgQ/WiXor4fQ0I2uuvv/q7DDT/QNLo2oy36Wkzxf4/
8kb9D9+w57gc3zX+1jH+S97o/TFPFujB2iTqWD/Ugc4f2HGZN4B++8+DceaJyA8tVcYXnqBxCzaJ
z+h+6Li3veNqfeLiJUoP+PEWZf307nb8RGc4l5H/uAD1pUEbmOmFQxH8vqUfTU7J3JALFPWwLWvy
GaeXqnhDDZyRWR/2aKlwK/36msY/GsWEDAndopft6vr83X68qKYJJ0XADe8GUyK8G5LIpu+jIZ+8
rjpX7uhQj0je6XyFj3VlqJhN1Gp2dV8+MB5NcIL1T11cYMPDgaU0Gp8ZjVcMHdNtrdMJS0oKDedQ
zoKJlLXwASsSOWfm58YHHPDrL+N/HMXQBkAYCvcNBSxlujUPTd4NRepcWiQlgpiNErZOV9mnzKhX
wHp3Wmwna6sogYAD2FJW9xRqyPcaiCRMlp1lOwd5lD2hnZKkW0n6iE1UO43s7FK3ybl3ohvXbHcS
ZdSiiTukcD1IJ51JN3CjU86o2gN76xvtU5RTwUYN4gLzJaWZq9p+p9lzsAq2BWQWRUFeWlbfu0Id
UP2xGCc7qG1QHQt7JdxuLVT9WOHtqMBoQw36HM0NryB9HvqKJwCjnigV7uyKSaFW73sor5h810TV
nWXaH5hsAgpvLrbdHAsJZVaKa5043aqLaIe3Ol7oRl584uZovsFfjiqXo0COuzS482VGQrKOMCXG
I1dUPHUZCDJhN5dO4jCEk8Ymrn8yoH0sMlpqukmAXCBSsUe0tx6RJxMfSOuQLiUYKPSAOh3qdZFx
4gkhcvz61yY94h8vzI8/94dxbug0NBZjn4ZlOp+ncphQ/Oocq6pl4Hhq29tqr0Swnr3wcV2A1ymb
aJcp+P1BTL/SsNlz1Vg/ODPGD2/f69CA1DdSAWIo74AFGeqgE3aF5G5Jo9GhDhfQ6ct2ZSCTXJic
xkw93oCJfXO0wMBATBkUVgF9HzN59apiF6fByRDhsSqbL04xXThdN0t48le/yL8h3L3raJquSqP/
gpGXPm367Lj9rW5XF+J0t1EWp7AxK3K7E5ywkcajkjWPs9XHLXs0ER3ZmWm+jkPvUzES6hkP7km3
gHAhm7pSPBw9/CEIfoFtyeQ4OngKpPats5q9cHWg0fIAdejG8DDiDOaLD0x96aU40jE9lW5/CFL+
0laUuMm0Bb0L2aoujh1yBNw1u3wyjq7m3/v2eKG09Jdd351Ss0Z6FvOPJ/anFLIUbYsYaaQ6I75t
gk+CJCDpD/km7r1Trfm00UX8nI0xciXMOHkpXkTbfSF6ARLNAEwxh3cbBQM8LZ9Lmfp3J0Mv7Iz4
dQxS9kSZbWU37UuHafnkEZuabDNw04DH4SbwTpIOCRIfVC/SK8otsIVLXksI/TTT6FN3HOPdjqgI
pWXRDQgxaEgBCREejZtt5TA07uPwmRChG50CH3jyAZbSsoPR5WFLqYrg0U8KlxEENUNirED4n/IK
hHhTTvdKg3octreByo2lafECYaOy9ZaWS/zWjdanhHYVLxYP7ZypaIF6w8sDNnjQPllTfe5TsGeh
VawjHHVLO0hPVUXTqkhOOnoj2ROUOLpDtuh9rMy1m13yAMNzIvq7gsbZQujlOs6A3nQV8UTZltRn
pLzCXRVB9sqrcxaV8g6pBV4pC5BhBnG6Ig2d9hbxB43GIMBo0jOa3HiFMBg90dwkCCyprUj9vrqK
6A4Ccd9C3gQ2l6VstmUKe0CUKKZMb2m2aHdIv8gBOkKBt4rxjLNrT0uwAODlren9r5qR+QHsB87B
Sb9yck7rou0/pykndkWrIWowi2skrdEvITdERkB4TTJDaEt1iXcrydhcFpPat/D/DPxH5HrSJE3W
Y+E+mSGiZQzli8z2HoWXf2lHKNuNOzxFSi1VZrBGGckd5/jXmtBUAqk2gRDLtrHx4WDEYzbn030b
djKmiwSZhgSFnGXRQAceIYgPKHkqe6A+tbJlqOITvcIXiot9BolZUPhBcfKfaghGNB3A+NSkr0ND
HArEUcU3Ixz7+Zy761sb8yRy5jjnvQ1144J5GcLFMF4TjzpOc4yILQcwYTrC4ZaQTZkv8quHE8rD
+TKjlyMCSta6FR0aI3goM3m00NY6FaroMYpPk0fL1Sycb2VSPPCSRjs7QI85xNUSNh3CJ7/D7JeQ
wpfGGqd68TXp1aY1pk2tRkSahJSwhAdgK2W/SW17YnNkBjmkRKr4AsCTUHPemH5qI9NdFDSX0bAm
xBWAPKWzwSQ2osFmBrdt355TwygpjdwVfkyi3krn2VNzVayxn6TFcMjBltkzyolQEfibupvuuzwO
l8R/ZiBK+gNtEPqqpr/RouAcRObWH1NvFyYB97l3LpA/zk3cOkda9COjuc5bFhkptBZpuKK9RiQ5
03awluQg0DcKjxkoSXRUjIYnhQPZ6K5xw+4WqU004xS0QYDNGF/gIqbLyLOuQ2m/waDcCXJrm5QW
kgi119JjZycwLlwMhjJXjQo2aTb7qNAlm6JdRyWeTF7iAWHgeOqALa/0suaZZaveRcw/UItaL7Co
9mUkv7vlzCnIToXHex00/my0wLZdsDahSTpX3gD+0BnAkHc5lJDoYDY5wuoQ6GBqNToWAcSPOEEW
NeLyIMKU45hPbdKoXZDW684nk7jV7hqb0ep8o8Ma7IXrEAqYiXrpm2SCO85wMFR5DkZxdLN838zt
1TSWa1Vb9IqTY9VCmAI2Y2lIUHpn3AmznLEv/r0LvT+wIbySkmqjSG1r714I63MH8eqsOwUdePqm
usWS0Gp054KJbxKDmtVFddEsfSeVeCzJ7c5wAy5c4oalod1POf4Wy3jUbdDVakS5XXrOS+CIFzeS
d+wle8tS/PYJ0WcmE1jgE08CR8iKiO6N2031ntAN6sypnXALANkrW0YTDimLMWyIxThxkqv7/j7O
jC9W2sDdMXJkkgVUgaLbRfjPMQFsMsXMMqiMqyw4caXmnXCbDbblPTP9m5RE58+OGZJc3HfeDUn0
6cOkDZuxp+k6dPupcnf2WJSL3Ar2bu+vsCkvBFR4TweREnnPbM8sfy4mILpzv6kt/nnMxwhJHwMV
n/A5pTAse38yzpgkoCZEml0pWLvQs44QTkkQmqvu7DykYOborXz/9QntnxXTDGsitpGizoNp+uGi
PlzfRFU8gxiblgQbXPV4+Kvg/rdw7z/p3T8WTTYzQM+0dMdHpGjOX/zdkZ8UFsKCEroNZlRupa9u
wUaePJ/TfGbKKz0w9IThtE6LTOww4HOKGcJFidAjb/1gnTGrcEV/SDA/Z724tRS5QratHZyQBe7X
d2M+jf7qk87l37tP6g5eYxBwAB2EyIdaHbVu18cHqwb/1ex/fSnrJ4XQ+7vyUWdol11RFh42Vbsm
hExX9bR0+1DQaWxc2kbhWgXqMhmkHKGZT1or3WAS+x5Eco12jimct5l0uBwI1qc4Pg9R4j1WnYl8
uH60vPSOovHBkP5j7fq3RWocIZ0yy2fbC/v8oKXw3N12Q//z0hfaLk/KIwzPhWv0UFVIZddNbQHl
aWN0CYwSdpbFTFpuHTIn7AbQvrbqqD1/fUd+dvPRlTgmVa5jwoP68ebzWSKd4z6dv4h8jTx5jNif
2vTBbiAk4iD/9dU+ivOoQ0En4YQyKEcd408/4bufWvMBUU09D2VnoPD2rOo4KrZyAy6HZhrrX1/s
J6/2Dxf78FwhhGQYl7L/5DF+fAHuodOJ1UYej4PqUiPjFkFR/u5h/kntxVVpuPBiu2jaPrx34BKn
eMRWtkhq3V3Zkf9Cv77cGLl6kH39WITBDurwKc1rsc86sU59igSixWsO9adhRBWGLUeRmVLJ2ZlU
rqIZvluUd6aJIzJJQR0kxSGM1SGtHObFrNZFC/x4Ct+6xgLoiIUtT1uSSUm4WQaRDcUbjIOHfAxF
9gmV+CoxndeO3SjsSTTr8/oU1sQkVdF4aSV+HX+4d9Nx59k0RSXYcb8lTklv00ufYq0wgbxy4iaw
JFj7SRuwVU8b7sh6sMhvKaL9JKtbI3NZR2xI09qhxyRUzy+Sle31yr1jEn7N8nGbDxk0BrCINVOG
za9/emP+bX9cU+hJvWsZfVhh0c0Pog9pGc0KN/BAi2LfbEB/rcWSXJ0bhqNP3sm+r47OCX7uGpPU
vljnK3Ceu3ZP42Bl/ubJ/1N3+uMnYqNhPOjyrgnf/ijoNr0xr6SVdKBBl+7e2qoHDDX+ZyjJoIn3
QGAGb6mvAWbd//pW/KwZ8MOS90FJ3maqJ9SeW5Ff8mfOMO4l6TYYb/21XPknCEx0M/7jSzou7TN2
HcdlV/i497ijDdzb4bsad8aB1JQSGNBSP6D7pbf/FYXFb970fy4rri5MCw27zpryj70us5oxVS1f
MYz3dbZn3kJt82SZf+0e/z8rlCxUuu9+3BVapL8VwZeX/Nv//l+P34pvzQ96X8Tx85/8d2Mauz3N
Z3YO+0+10X/rk8QfrO+0HBHv/h0q8S/fvYXBHpYkqSN0dGlDzw3j94nthphlvq5pm7b+H0VRfFgE
6HY6pqnbKKH+hJX+mcb5breB22RLcwTjhob3zVKauax0gr8GikyRfNNc8lVK24/2HIFu392kn3Ss
PzyQf17ZM01OX/xPSseHTQAUstY3vomupbYIH+qfIUC+TI53tePx+OtL6XMj+t3C8te1cExYfF2O
CB+v1XZm6gVYrTFc0frs+uB7FajHMACnHJjnOCV6WfXxNe6LQ9E5+2TQt7ml3nq//c1r/2G//euD
zMGmLL3Iv13jx6ME8+YWsVriL0i13xU1cpOC1cZOmDCXBvz/9FxEtfGbixo8LP/8+p7N88Kiivv1
w1VdaPPw4OhTWJ19w0GiWVlSh1Pe0+j2SeBajiUVq9oJpz2HENa9ND4AyL0rVfjVVLS06fkNKYC4
XsHrziAhVqNcJI53a1jVIc71U40df7LMN482829+u/nDffztfOoOw3YdiLf+hyOKB9qo0mejlzsL
iXwqxTpqdtPYLSshjqLDyRcSfZTUwrhkeD2RJ7yGaEd2v/4cP7uHkOc9wK7zqm3Pj/O7FyVyMwSs
JfrOUeKbr3T8J1nyWunpb65j/vT7siLg84HIAUb4xwvVU2ejW+G9GGrrXAwIwuNy39hwBkKzPjdG
gQzkMSZKJAtJCWNtAR4oJ5hUWbQnii1f9rX+OtrDtzE3v2gaXHojQAHgtYQ5FKqcYwino+7hdAud
Nl6WLQNcQzA1zrtTXMfMEbz4CTubsfQjApKnIP/N4/izF99/9wXnyu/dnQQNXjuKfv8ic1r/C0qi
CbVM5dMUwcg22DL/zRP0s8efea8F4oQ6j/Hgh4OOFyQmOoucOxpGHO5i8sOZRzMX7muV087wVjmk
1kVXSZ5hSaOwhshA08nvH5nZrFICM8jekJu+TPe2QTwHPjD0Hca4H4FpYmTIYlhwXnKypJ/dVojU
UD6kv/sW86f88B7MLy//2TbHto8rtda2JJBNHXmO9D7TxnP37PNVsZZMA5liUH2SV+8sE8BNC2vw
i+3Qgpo0bfWARVWuptEkLwdAkwQFBf8//2bS73PXhsPhWrP9G8gLKw/2/V8Hgn9bZH/YYODWsN6w
vOPdAo/8j3JmJr60w4Alu9AJXvBnSBhqjPvO93dV7T5oYXanNwTzNUnwmzfpH2XbfOW5wtAN0DLC
/fDG2rLnLfAQTppyLOgX8TXzZrpUenFN27zcRVbt/MZYhenmx1/pz68LGRoxMvNe25hRz+8fbh2p
YasiFB9kvjmfkN2YG9Uk0YOfeeaDBu3pUzhA9WqmWjvKCY9NECod2Sx2b1xn6efOj8URBYN3X4/B
sFKpeDSoYZhGNQ/Sn9UODDtUbk53Mu413pcw7zme6kZEUBP1SmvAOh30+JW5BsMMRYhPHdAwqMpO
29oOKXVGoTsLrPBQeX3o6u1YVWQv9iNBeXoFBCvLiy9dVDsbpckbMymeRyBQh8ZNnIuWiSegBrBF
tMD5ntbad1nQi43K26aNnWU/rzWN0JbEVTz4FgNBM8a5WiayuoZTTKfMa/T9FGvmoQBsQxs9bl68
SeUVnc/IA95emRZJLKDse6fUb3NnIMYXdd0q4KR0F9gyWtv+ZD50ntM/tkoxIRn0JlrRR8IVUhOV
lPjeY6djCJ6KCD4MGXq+1odLh9Cfl2KMBMZjmDtGUOLNxf5ayKTC1p54XzUiXt/GqSI8GeTbi4WH
lwmln651DOwHUpKpJymJEWHChtYc+QzWrlyACRh3bkgmQaHYnPQaCZmfJfxKTvPggvEYNf3JEqRa
aWbf7chynjZmOKZnMgoos6HJRjHBrDksAC2lm9eMvAmtk7waBREgblnQJk4YNenYsdbaaFIKM0pt
8/gU1RkBDnLCmhysgW/tG01sfBt1DCjFDN7nyHdtijsZxY8xUTj414u7KRjz74IIbRJ751bvQNvE
cgBXBIq2O551cYQ8hMAGatml7fLwMkZ6tIidWqzxp0BUcNrqtqrYlMLAsBdeSlpxXafakeTL4aZ1
iOtEQlbeZHrVnCsH3XeIJpTAEtf6JmRBIzrycnA7eoImtiliZna5uIxOukEkSsYMvzKQQHXmJyTO
twNDhkAXgCbqwA6B2NHtgcykZJefCnqwq5xcHL3Ia7RgvbXw+3rL6D5fWWbZHoXl7Tqj+jba3kPp
WvLB9odyF5Klg+bcdICyudwsBb7tnKlS34+9l548Q6F5svcGXDZUX+KrZdTF2TC8ZNMwnngoBnqD
HbJjOvDiavQMSvx2eGWYXK/DBGeNqsxrGVuHKtT8Q6UYH4ZVaq5rre3o1lnuIvZGa2taOdVzlV20
MUwXup/E+7wKrGMBtHBJWHLxrW8NQiNaNsSY3tlWm4+JdNSQDRiN5UE2cWdgriPGr4xGwoEReojq
GB4M3WBQcSi7pV36a3sqmURXNuzrXFQr6CJEAmWgmGn21gvlUdnyaGePYBfEuCeDrXzqcJ1vApKh
VvoIAb31gp1vVIucRvoyD0pvl1XEysT0xBa6Aeq3RsMLk2XjuhExwdnwRIP9lT2Wdj/wKbgvVrGd
muhzZAbDrkTBFtHnmLLJJw0u2EaB5hDWPH1L8kwHnGkwVkHPWMrkagxEVDCRz64tnrD1HIC8BFXR
Qs1w6tVgN8SEolKfJ6xW5jOcK2W+ZJJLJFjB+KKfohsHRv6yaaKtzglg2TvMFHNlqC/1NGqE0dpq
oQf+Gv/aHprDnlzgS44yft1qWPJEHZxFBAK8Rre+0+sKMgkhQIu26zds/Zj4429WVyv03FECCwVd
BROond7Z50SBrkffsrWz4ZkzB3ehRWKoGkn2J6X5UkXttMR+6K0SZhWtW91J2/kqWwKLRN1362C4
tkZ9EwpjKwJfrVLQ3/SdAUtXLTDl9sHq7UscQv22osk86APE6kIgpUdG6Jhe/Sy4Rzga0Xo2zFeW
ShFaq2rAF2nZ44Iid2NNgPm9U6DuS5tOHJkfLoh9BiTbqBPgFV71Hu3hJAjq0FHxCeZRvpL+xoFG
zkDCJIO57w5a450h1dxnQABWpSvbDfJcbcZT7iBUaks2jWaphV4AZ0G4Z45o3c2Uh4RmYQUZiPDU
1qbklZMky8C1wnlWp9ztGIUKFoiy2Y1Ml3B2pXeNYrw6dinsXo1JRG7HAyE38Y2OBL1cNHmMp8FD
ltmKe0sx7GOIm59DYX8hzM7Y1L7XvEVaunc44dJM9hnfaIoYJP55T+Zy78PBmGKXc14T1OdIiq+6
Z2W4B8LgzprE9zBDv0DEjlgzWAJhPQHoZkJVX4OiS3bsJ/aK6VpwS/oRACwA0in4s4AK6Wr6owtL
i3VdN4F06jHAWEFX6NKrEcYOQtqStHXmSuOmUgirE4/bSVrRUteKbFOPINa83veXUcfEpx8iYm8q
8GJTbju8DiWIemKxl54qQerCtws8TzsPdd/C+KdE6GPy40jgyclxIIwExh6hy2fWg2BVmmG7iVui
xygu0HFCibYZSSJwSDRSZ2DLLIx0OpCX5BIMw4i/phO8xt9C+GyjJ89Zg3ViiMPkqw9wfltpzzla
rkNHTM45StTNwFyNpsi0UZIEAJE2wdcyVdWazHbYCUkU3cai0h89u0IbnmD+Swe9vHpGGz14iAio
M3FTpi5hZtLNv46RrZ21qRKEwXt04tHYn6pgUA9I5Mdnlz5q4EL5d+qpOfqaUgi9XTN50ixwgk0V
u/f55Ob7oEFUgrmz+xISE8ZzBzd5j65JLqkbGuinHVIeMxhPpZ8eu1R3Pg02I6iYfXtbm+EbpQth
Ruxo8ejIQ8Lu/xaW81w7QgkcWrV8bls02X2YZ1giK8AbbrbjwJ0SOk7KUj/W6pJ3HKfiDKApLFd0
et1M5EEV9hABFkFpVa2nML6JBfuzrrEhl7lkHux+raEInpQHmGgUuF3dCsCVT8rjEg5LTAVFcLVf
VvmlsLsFwcscQirsbwe2YuymSI68RUMS3q5uOnPvBKHz0nAInI2+n4GfsigoF1isoVrG9WOxyhqF
DUkT0j/UzGoBQtkzTr8TwNt0+Ctxbn/qpmq49TTXhGPVUE3FEgubhWgvkXh4oXNzpCzENWEcyphX
9Gj6B5xLkXjVkirbYC2b1uBtne/1AG+uc2CqenmBtUAbro2K9HPtaw1WAr+BBjhJbHBh8D2IlQ7C
1PgOVx2nVs1KEWXkPqggyu6qyam3E1TkYzaN4lNZcLRUokZ3k07pMtGVeVGudcUC7uxHfcC/KhLO
C0Rq7s0YsQHsQToibaWDk22SrbQjk54JqRvkrIbguo3BfhIGBmDEDOUFrFF31LwMqWN+TRDsHOSs
JkZl4W5atKYbjVvWJMI7c+AgDnUkwbA2S3kiR64/agj6SU5GxISUm5FqK5lzjkp+qSCvou9Ptyoq
bnJXg5pURSiQUuBUxnSXtzH7BhXXBd5XC+OMdSFNjWKV8k/fCewGclG6mM2UUVsPGhqS+9rn5EU+
HySrPlgqZAZ7b0Kmleusf1CtcdfEQ7eGfINEIU3f7DQLX0XUxxxWMUdAu44WfjRu7QTBRgTy7FzN
qk8M4MZizLEJAeO5xYY4rTSPAMAU54pnF916tM1nDWvxstAy/H0tJuIxckMoa/lj75bW3ofqtrdC
aybtNZu0w9SuyQHmtO+sawoB1keyakxkd3a0mYLpHGdRvpOGv+x7FWBz7vHvAAz45ArOk560kC9Y
mHvy6I2E+WaNG5CYJAMzP8naOr4jn6rPIJ5KEYcaFvJgN/KrKPvuLmeDuQvLrL+JlD9sQ+mqy0C6
6mNeJGsOV9auLiZwaZ1zH4ZN8wmt8XQXh464KfMkv0jMJquSCT3ugLpA0QNwyTEuupd+zoYMJ1p9
Gsq43pKPljxIqLu7SsV3TWiHR8MiByCeBr5XIvQbOy0lMyAMmGFjXj0yFg+iI0Zs8i20Q20W3fYd
R3Tytbo4GT/LrJvf3SC+k5nxPJiIR8kA3ceSUnEEx7Dmix0ciJJtrvINv6bcl7UtEIem7puq/fAE
7o4ntTeKq1cpHSMFB/WD31tf7BGgudZQANTCmYon3GtIbYaAJ5azmHUYSsM81FNVfh5a0z5moQVy
Pc4nz13pqe9uvEnvnxORiTvNddCFci84BKwcRWADB9pVVssjdZk4RZWYOKhAFOWsC5KJuEL6TtFD
qtic2qa/62O3fiLf3AXaqb/ALaJjYyNqItx5xxmvOxB6hARWvzEY0C2MHu0kBdMT+SlEhpLusXMH
NHe5RB3U6a3/qVNWdRPZ8zrs+ni1bAY/TTHucaZLmG2iLMiWc+dYu1o9pI4Rbguv2rR+4e+Im7wC
e1abZOySF77CI/kSw76v01OhD09uZebfLDOPl7w+AAx9SvTGId7F6QeOIgpKg193a5vcVsthQki5
jtaqsNK1FxvFoRqBuFWEAhO6wNo8BG8qkv1qKPp+WXoZw3g3XYN2eK1Sm8gkvL0QsO1pMykWL91x
zC38tiWbKYmTUxCeE+qLFfmWSH3qXg+p6ebktboUK15Bk57fQAQzRza2Gnw2nNBXc1IejVUz25Lt
6n5RGJgiSt1NqpmQP8aR0FQJrX+jMBeekWRjpI2G4ntJ4NGyHafxhvSfaV2G/ZkF0N87WkYWaSK/
0JbozjZqt4M2+Cm40bS4pPl4h7xcIjTkFkcjUsPCrUjTLINU39ouph0tJeStG0AUTAO2w35ojRvH
TMOd2RrZcz/U1aHHh5qsWkb/JX6QOHzhdYc8GrlqG3fodmcMy7IJcVZ7AaUvS52wXiaDpSvtkvoo
AzJF8YymzDyVDTFUM8c7nGZjxINI5MgC6H+7SJC+3gWh4W2ModcfNQ4TJUG5mdoYk+UcKgcFIrq4
swN8kBMxdIzOjeUOZMq+jXJJIuBk7lNQFdtW1fplcJEnpaYUL7meI/wqG1csGmF9Gzvd2OXshDd0
DqY1m65Am1w6xk4DlQKGRBPFeaor44a4IJynYZXFf7XN/m9P8P5n2lBcpmm/tKGAAvph1De7UP78
o7+HfXhN6GiSvKaTxOaagjHC3zAC8YdlGzxrjAbphQqPC/3tQmHYB3HH5dDPEM7HJkIn81/DPps5
IOh6j7kVR3D6vv8JjWA2Z/zYn0RIZXsGHGzHM/V5EDaPOd4134MmL6DDq5mAIenWRRRCSL5gkgTO
2ut5CmOnXQuDZVjONA8CLOkiAv6TfYwPLzfukk6/VgGNZtqrn4sy/WrHxrpp9EcW2rOoqWLS5Hvt
YdL0WuMhiq3vNqdmcm+Im9eCTekbREsGKJloWczEb4knLjfWep/eeiwdC2apm5G8i7XEV6ncsNpM
TnenDdYBb/fVmBrMg5QxpT9dlNfRQGuJ3i7MMwYg0JC0xkhMqL90iXvoEkRaNnhQUTe340iQqktW
Zxqn9lJqUXNTBljdQxvwcU8OVt/wJ9LRduYEfVd1hyQtPruT/amdpsdY+U8BhdAKGf5OhBxSnajD
Sp8RLDFN7BNh+jUj9Aq0ANmbTak94djw7oPW3GLjPjU24wWPLZYAZe1TXchpOzlpfdaEuo/a4RLr
hIbQEQm7KdxaTXHAiP0yNj7AS79iz1WCs2uTEHFjF7TF9E+oY8i71Kpt3ct+6aTGXS7kBWMRDQ54
j4g991MQzZAm0DpQiAeNOCgv1s5dXrn01IKDHhmz/+a7NxEEnlX3k8AE7lWQnglUDV3tSzrKbe3n
ezU2m8Fob3Wvf0h6CxZz5TTrfGTIUc0hJR2Gygmt6Spiy13Q+3rIY/x4GCizBXjlTTgnGvd9v8HW
f1OJ7JtyyM4j0+88ebp9M+akEdtuUtAPy3dQHVZ67UR7vWm/d7SNVknlvkYVJ9RBZvsGoE0ms6uR
se9Yfn8rC6Sx+Wwfr6Nbf0SLFbXGevSL62CG164YTBTtnDXHMFzRtEmwPxYbM6puwQOgDcqRaHf9
rvYJ3W2977VGzq4YhvYZYVm50gfrpidVmw28vbozzRt1KPsqM5Pe2hOKgA28N8g20vDp17ku17KY
hhU6dIRNjrsd6EeLpN/IJt6EZXCqPeziuoe6KodUS5UWYdfkTLoNo45ZLD5m/XHQMG8m2paUOgfh
27YIEYik8oKneld5NLkxTLsSv655YzH6xLbKkXMcrdc0gSAsFFugssxFBG4DqSBwWNVuZ0i3TSz5
yjG8z66NxjsyvWPu129lo+g8jZfQ1ubYXHLffMfd6aLdFbFVLII+3DBYu5FWd2bGysHD00jU8L6Q
bXUyW2z1eagBhdeM7KYae3nBuAriZCJUo4vr25hEvL3qrHsCq+A5m29+I9VtpdX2IvZRsuoatt8+
cxZhw+ceCQYxSG1Evie2VRfbmzm6I4zdnVY7sPfw8C1Bt8NvsoetHlb8qOx/ZRG/WnUmV01Pc9UJ
aAOrrCWyWbUOGJ/sIZE5arBOe9SkvRsYAp5cvTkXwVAs7AEzuyjlW0toGhkd4V5ZLp3tKb3JHPut
jXx7xYwD20KIyQFN5DJK0b8GxoBWjPYPLpzvtWlq2OMBoYZhrBNG31Eam7I4hxwf15o1PUhzjliz
PbwNZBrrZMNydq+8XUrLD7pZykMv7Ps+MpwzMiRgAykRK03vwXXGS6sn+0mDoKsnnrsEWH2SzIEK
mAFSittK0r5XzZaRho7OXb+WUIWJ4Gm9BVyFiNcFFWFrEtKG4eU19dK15hT3rQei3OLexxOK+aT3
T7VlPiSIfOd8KXtHLOML2O5g2bUG+KvpOOjMkvviNekhdCSpuxodoQhr48Uk02kxBt5nCjZ92bnJ
qYmgOqjO4cDpw8hKbDr3qZWhlGPRwQHTJ8s4gmDh9/HFCAiCDw1S3zkvvZoBgxXZBvBV0kUSudXC
oFZe6LMQfwqHtzGLHpDeEslctx3cKQoI6vk3kYZ3BDHi5+7lV8qgN0afNCagXjIBgoZl81fmAKgs
19Y4eQmdL8wrg4Uj7qFXO+rgZ4/FF7+iLjYtBx/41K80U549a9iBL2jXsehIgjIJLYhkfLTt1Kf7
ZWuLRDexdqc3pIOhRwyGk1tIAy16dap6yhkkHbe98pyDp/VXoxQPeRiim7AIcLF651gU5oPlGc9o
QXZWoXsrHy3YqWoJTmsCANKePZcF9jZFDsDB8NBkcM0dXIVLv0WlWAd0/0jOuVE6CyB6kxcCkh+1
RsqFXejPhG8/kFPUssIwW0dJTTXyX+Sd147lSJqkX2VfgA26U98eLeOEVjdEhqLWdKqnn49ZPdVZ
WdWVaGAGWOxedhcijyLp7vabfUZQZ+opluRCXhadzTAR1d0ghA5YQDAwEuUjCgR6vsqfare7KuZf
supzZECSke1mjFnbW6XvWyhgbLOfYycDEdECsK76rS87MoGyx0dEZ1Ybtmdn4H1SU7zNUpVdRQaY
yXrSXxnARBtPRqzBJSz0aHpyDbdaEgK55sZGjaY9rPL8ka+KdEGU5Tsn1xL090KuM1scM5smQcwr
i6G0N5FLGntwGTV4ZQRrOOPmZRqUatEH3H1UufEmmcsLSrZYEHPzTWXTFh8ZIHzzM5Wu/gahOTlT
RNnvA6rrWIOQoCOnexllonjUoCShoZbWVnenbW9SKprE9iYh7eok/nXeM62JiyNDVs57Ce163AIL
qrIOuLQvvsH4PQ7UuQuGs1cDK3BDfZ+0iQP/L/0YzfwmirODz1odTiw8oYEPsAy0TUvsHz8uD54Q
av5C8yobylJ2KNxoVdNdO6AgZa4ZbcuC6KwGZyDxpbHi+0YziTgV2gSO9HsnYGNiNomxj9KaOGKY
rTjGb40wfctLSEepf7BkcKKr+lUfXZp1zeAurfHDCiOygXwYa0wEpyAmLVQ4+nXYYH6otBUNmi+0
zhMLERvod6spm17NMjY2FSdZROqvmK6BpWEzIdGCQ1PYfL36mujGp1HmAw2j3VeLEZcNlJh3Nxvp
F1e61xwh7j5UBvqDljvu2qbeQg7ZPvJpDgGe38g0gGdVzBUhrr0qRL+GOMfGAoWzNdvDCPJvllRH
J/800/oFiaNfDkXI1Q3BYFWUzRPWbnoQMvVSx1gNDNfMNonijO5HCNxIbQnMAZ0nmNI8Ao/+FYsp
GUPlM3VIwYCr7mjVhJmGKrx2Ar7rFrw3J3M+pFngl2YPtDWA4BzYPDMK0d/1KLlD3uKteE81hHrE
DXUpkblCB0lFRPa1RUXgOvPqCyfBi5Flt5RvniOnPgqzpfCELO2UFM6acyGoGpwlLsrxUnVBvod8
vhdJZ61y2g9BaX0rEvNC7ae5qgsJG1dpz5HF5sJyqHqA2eRJeRqlzewyqS5m0087bwiGVerF7/6k
vrAbg3UZ830e2hfFL4IHBpsBt+FTpxMgtUINfItfLq0AWFeTu+G1qMWOCYBcdNpw46aI8xXLm6PR
l1FW5rlxnbvONtqVXY/YnyVTWcT+J6tODm2tzcVUKlzxQvGRBDnZrY4lnnZjTDhZD98v4A6rGrmh
BIH2u5LnVlv42lyAc4ADBRCeIowlurBYUnAFO3CuEqgynYyohiwWEjVleeTh8tzCoY8CY0ft/LPf
u6+JU4NL8q+9iWZbydCrJhtU5qxnfjVe94lzpAmYh0sBhrfTFA+fFi53abLJS6IrX4aPMm62RVa/
N6P9rao7igD0R9uorntNm7V1uSpD+hjjYnoqPblqiuJNyNx61P2+umSy46wvmE7mkN9WkYH2JTrY
qZWxmiKoQwPAJD8J3nWbQcRo+ek2K7KL0xcQ02XV3EbTBBxtuKrL9AkpV9vETbtqJUBOyaQnCWNy
6B1RU63RMo5cCDuk9h5NrX/rqKJZMq7vF82cbKo8UZ/KeHyJIwq/fazw3mStCRjRaIIrZRmrUyYY
AC2UTgVdANSkiV7LTv/WQsBbpGJ+AmYOq2V9Z9Ya9gZqgQsZwlqd6eljLhymLGSefFZJu2FcGrgj
jwni1gGV3nprbkRhh0tW5gcmE8OSdoBl3rQvRYfdTLrlWZGU5UlsPEyDLzC9sEbAanGW0rcoQSir
cOmPpVyQJ01EwgEslofBH1jEHessR5aoMLQfQJGkkJP0vZrKK41pwkKKFI9MLs2NU5iUFfQMg/vu
kqXDUxvN4l/jU9hKYUMzstdtiuTowh2ZjzVn+hBYQhnuEfn1blp8JYsh0YJVUur3sg56xhDFngEC
nLjqioLjVwIJa5B93yQzioX0OqqUxaV342NW959MaOqFE9jPQ92rdWCzb4STRxtdnT40cfaU9f0Z
ygHtBBpVwQ1YGQY0Yv6cRw6mcPPbx3Bwb+zG30IxAkrQglUpEJ1pkZsScT04bM85FzOiK+uz5rb+
qjOkv596JkkRx3sijF9RaNzXgvRcnjJTMcWlhpJ6in2nW3qmEa50NSwt9lPBML7FMVMypyKR60UO
vTJiz3NMcKv277hK0qVrt9zCYHjPjcFkbR4YxolZUn3EkprYUbhuPOsa18gHBMOFXWY02/b6aupi
fRFO+oORyA0VXDsQiOaa+SGHK6KOVNPSh2PKt6KdXkwbhIXhGSPA93BYEFmNF0k1UYlX9tleTw1K
1hlgrYgXlIt4lNpWUivRO1+lXbtr2CCcp82IyOgUIXM49F11N5VlnSDiXavEvvOoi1wQhLvqizY4
41E5DwxJ7JJ0RC+Mizv44LUS56ahhKmIulNPa4vbl/GdKORGxKwlQHWCTd1qjwpYYOT21gIy1LiM
zad2eBqU2tkWlt+BAqEWg6AimgldsD9QTszlw/QzKBqmuv1wp9XRm/Drx+9i1f+0tPd/OZD7RwiM
YZpzqu/fg2Mesrc6+vYXf/K7OR8DPKob/mK0MVvHjftPvU7AAZ3/g216KHJsuP+l1xn/QEAzPP5P
x+ZvZs3wv/U6+Q+DYzTObuqEWG+JdfwHxXiOPgdPfjB9gjQVMEhd7BP4nz3ju1n4B7kuq1xLmwSH
Ab2br32qGU8DY+GFm2FmKoo4oOw0xOjS5Dw6lbnubbwVAbHYBTa2T4ia1oloprGEdgBXZWJ5Sam/
2FolT/Eg9B+BcDdM4dJzPDF7UwErrfKmYEdVEAA1Mtu72AIfMLkwNjNbcTquM3SvgD4vu4PQC+B4
WDqYhOmLjJsT3MJiF3V03YSRCvZuzw3FnPYCWLLH9AC7Tss+Oc8znZ/s1yzoRs6EiOrFrNE3XTs+
jboG5TC38WzQX7cP5gh4MBP8+iaOllkJKCM14GNR7MvYs0nv64QPOwYY9wI/8neWg2rBnq7kiKV/
4SEIV3bCBjIQ09ms2osRWl+5A6CLlBinvZb5iOEOLfWtabEZ247OOBT95sruxRa3/G2Rmcs4TuHB
VcVFI8x2F5WhhRsnd2h9EIygTRYgzCqhde9LAspMeQ1kHyXPWanlzGPwD0yZ/kVY9wsnJ9sWDSLj
VGqPVcxCW7s060YBA2zXZ99SVFW71yPUU8U2BXYhRgaUhYtfFe+0Mx01n54sfwIY606J+uqt+Xch
ZZmaxiqMx5mjYnEa0zOC9eH4rSiwmeq1jsyXuduKhx4w8tK/jDnO0zEsMAaI7GWMaV6ZDGjXbTeQ
qGTy4q5EgV3IZ1DKT94/N8VgM3wg6cpoxMSUQNcWfGwb1qcTkMGz2+MUJ3cz9we43K0DIWbSolOs
hofAxyARRXSkqMm9DSAuyjCBJE8/yLpV8Vvmm0TTKV1GcJlwKbFTZMhaGD3eN1SkwGuApM44G9py
A/pmqYVv6NsorqtYQcUZuvCpryUq0hBST9PTa5ejamQILM5Hk4FNyGzwpXM4CsWnOahSuzTSkDfC
xwwdj5BFSH9TeZ1OaDrBUKtjybewKroalonLuWKc6E5WZT9uirpzt7YtOwCi7XM+EXlFxLoUGDAO
XGrNVWX71h44fLZCQtWJIsJ9GNOOua8PzIS5IG9fw8GRWXBZaaHmOCNcJpa5vxpU/CrdMd5mGfDH
gHuWM887uqG7sIsu2LdZgZIuw1XGARbsJaetJitPsHi0BYl7sWUrsMxshrP+lH8wVuyX0EaLhT5i
35IYM9GVp2vWVWoUDXrodUmylgMIh0J9YlCJiMqYt1xWY/mI0cddBpyLKC2cb4uAt9xY9EqS+9bY
Es6OA5NdfAprdJ5UrkNyNRusDPHeZ8qKYNbvlJkSGJ/YL3Suf2GwCyqvnfF6NYxPvyv9de4NDlIA
xoyx7hnBNe5O9/Iz8CraufKOLQRnpDEs+4UaehZKGXFPJ+taz6eLYlYG/nMWR+s3O+Y1hTU8kDQ6
O5q3sxVCYtuyvY8t9enh76Ve0h/WPJgo/2QTm2m7oOQwhdHspZD61k6cU+VKec36zFRksuUxCbCv
4IoOr0IvHV/qUIp9LJCmjBGOvpGIxzBo9lShYy4jACqj7m60Y/asHWf20h7GBZ5UcwMOBpCEGhsU
panaGqK9iTqD+btXdssCz8mt7nIJ4kr57FOIdlnEtad8Hs/N0D37k848oPLv2T+9RL72bk/DuAb9
WcDBrIG+mla+ygIPgUCH5DuMGEQjgEOISLh3dN++7QGgXwU1HQ5BwB7bBTiz0DVBu59l7oXpoy+o
bKdlJkGIzop3I3x7LlkCx1GBozRowehlyS2bfIJaAOlXml2j7mcwh0LOSJjnwDMrDStqAKEWjmDj
ieg4Ly36iGe6i90T8e6MvufRSNTOhA2rHJWeZGmL1cgNse5Ft4bwdYRIDaRR2cYyCPla0iELdlZe
nvwk3viMnI+RYfTs4kaD/AXePTdL74Ihx/IRNSyNEYdBv4uvsiIf0I99otNF5i2VScOXTHF+gtNd
t8A8erasMHhMHgxO8Wj3+AjMNmSnJsWnhWEUFBQgEtPG3VbxRnR2+aCK1RB8MPl76Z3CWbhaBvEh
FMMNyIgmafplb0hGyxrw+KPUVQN71HqVqWVd1TMJ00n6cjG5QbNuyljSYsjSI70sYtCV1+sUV/HK
6kAo5x1LHv5ptfEp304KWuSoCKChnj2k0vWnRk3JYRIRcyg8K1fQwMwHklPpdhzt+0aU1wWFbUsC
0p/wtONzG3Z3xmB9lR7gCJDaL4MGzWx0nW8mou2iNWrK34pqhU1Ch0ChZvZG72/1PjdYyamMcCoL
ChU6JPBL11qSnthHsx7b2/5L5qPjt43PLMMEgIqmjTWS6wrejrVnin/lpMPcQCjejMnB659Y71i2
UWiU+GY17osyYfM6PILRRvq9lyfhRhhc7lVNU3ynxf05pW9jUQx4nwQFCH2R25eAU2to+4SPRaY2
gIDjvVXzcIpn85ZjWebmu/8ugUHHY9tk5OK5CH3QayE0KSDHLMYAksCJju4Jq/uxi3mqdTzI9yWh
d7bmjn7Ii75fD2n3iRm4OhfTVK1kIsNNizkyZsgZtEyrHB0kaz52i0gi6Lf6OnPpxjRz+ZExgKAc
AbeEXjf3jZtstYmYekELyZZmr7cqcg91k744LWBdi3NnlZxj6d70mbVzExEuS9OH+Fo8tDzxAMuw
LwtmYFil6IY1Wt+YEdUWK1c2b7XS+gi4cs4ROADd4+x9imxzY5jMKBSEt6oyqUcslToE+Vfisrsh
LyBhvgIoqatRYU/HZJ9bubPMo3RpECsb6uijCvhhBpJaSzcL4bxbG2Vk+gkXxa7SMr6wtqSXrQGH
2d/7bAAecdq9OFM27Oxgou8dazVyFwhSXdCHxdD0UhrQ5hfUm3uPYWJ9KlcTM0/LvUtnPCrye8wh
XU/3pYat2JAdPQ4lSIK0L46ej8dPT6WxtkONbQs3HCuMvFipfDIE61Nh9Td1DRMmiHm6WROuyqkc
9U2YQCTHIPGeOOKKY7518osqvOsnpY7kEDB0T9CeFNWyrbX3GKuaKRZi8MgWlejgqjoaYC5dHl0m
FwgBp9l0N6b1G1PA+YtndUMwP9CeYtE0ab1mk+pW2GxxOk3yU1bljr3EnZFb1doI2A/VfvCspwVn
PBCHWsNlpyfMxWJUuaALE6QCBgl+7cXnWMsgqPL4WqlKG/FJQn3ORo1Zh//hQVJffL/Dqeqj/LW7
EorFUwfca+IbopliunShfUIwfpx/ydTn7VmOc+e0gnVphjJb5pafdo9BEmOvkz8oQ0AYK002gwX9
GU1VgWEWNaRoMwbimkqWyI4m0IaDgExym8Ez1QXStD5reIwr2Eo4ZFHqNgENUnE7fmuYw610Hw9v
afBUA4hoLmxyr5vSAq+lWWya/1fOtf9vWlYsgV3kbw7AH8RFfjz/zo6V73/z+wkYro+ERWBwBDaJ
WPx+AqZWyjN0k2VNzKaRuSTjX44V23RgrPKYI19HHPZfJ2AcKxx7+XccdMc5xP6fnIBnO8oP5985
L03SkeAg2V9rPor/0a6SOjRFF11IqR/iPy2RVDtp9kQo6+OH7+T6t3/xx5r2nwkQv70QW3fcOTNy
CJ/NH3wx5kAsym4CClI9oP6mBmoseZjdxYsa/hDP6KXXZEQUMOmmyrkXsf6NZ8lv1/G/zUr+5ad1
dYL92FQ57P/0JqRTeSoJwajJOr9Lq3TD3bx19eTwiw/7F1FSZvW/v47xM+4i4IFgpLzOhHxpIR6r
tzp8qewXl5APciobwBW3PvilX0R/fyYuff+auTp0Bg5Sd6U1ZzZ/0DNK1/CwwcbaIg9NMg4JyS/8
rgxZtZfadJ8C5jrUZu0DBWeb1uudUzGan2M0KKwfVDkvk4jDFyi+CCbBQDJk1zlMDQfBbvoXX5Lu
/OyVktIR4BnmgphZfZE/vVmGw6YsddNfpBLbQFSwbShg2eptl5RzoA9ZZZgpcmS4ZELju+mSsB76
XSCZojMEoPBz5QfRnafBqmvthR2DzNdbdP9oSXKXiRvUW87ztWVthpzPhCEqx/STNPUKvPwyZDCV
NBn+HiofJjxHebKsCBqAbNzAMVzO0MIMz6BwbmKT4WfIUZu9QrXRKIn1AoYmbjV8AyT+6nkg/y2s
hGw6PrTEuA/lvOq61khirr1KvFhf9SVDIDuZjhnVr31KqnAKr9wGBZizgQCf06tqh2ljzZPhZjBg
7A1qK4N8Y6LE+Ip5m6ZFaxI1HGUZYOpm8VDjT43cYJlkastcfl/p+kXls4+Uba9r1DvHwuVCASp+
Dfe6NjXgu6P+GOuMhIomfLKpZ6/CCqFIHNJGi+E7Mcuaesbw7muY17sJb1OTxNtAK84DXq0msUho
yegtN4hj1q5EzG6PVuseWshQXjgnv7vmtnFJYk0yuh0qF2ooSnfvkFiyg1tTL5jilXv0GZhmiNBa
Me16Ci9Xk/Duk6Tk6/CCu0jzUlrByAoUlN3GzGXj9C6io4rlFgkm3KdFs4NLfqC3eu2kzT4xEbn6
+lprAe5rA7sO/ZKH0T6s6UOZJ04B5La8pws9jd+7kYBL7l6Uih8c7X3sdcax/kbaYb5MdbkJZgnB
lujq7cAZNpuuTWp9a0G8UQE2Nd2v3nfCY+RzoHb8u2ZOeRRPMWZoFb5P3HwMYakjx6s+rZ2JYV+m
YYn3sjVy4VtR9zedE677YlgiAHYMz4mSBL2xwfjVLKyseOi7Nl4RTrzrS0A5on6xGi6BeIYyjanQ
Z93/Fk4/BTIo3WPHsNU2McNoch23jILImh1hZD64tSIga9PtPsSF2Axts1N5dDPlzciYOLsaRHDx
I9j1QbSrcurQJywHwGxp3GuKe6xoKOhOt68kZ5nKxIWeQ/bDC7FtTRKMYGh5bYmg1FTcRQ+DDSxh
LM9eFb92FlwLqirwqEzjMvT6WxGE8FDxbDjudOk50J9idtuZW9trr5tWAoPm2iqQagoamxZFUhmL
OiJV79TleezNY5WNt8Ll1hbxgeEXG2Pzrh3atchLuuQx1JRcLObkXXeW+6XU++hDjrSpTKZL4FRK
GS39nnq4qDnLqCYeHrjnotAU6CEV7SdijmmhXifVoN96ZGznTmCopSofH8acCJAy+kdzqLZD692L
vMeUYlyRzoB4yNxMJMQ0LR8pdgrYqvUCK4jdtOQYwnEj7OZSa3m2TlrQk24H39qjwsTGieTlOsVT
kJ+ZIZYEg7V1EmPAcONvBAWeZBpvu0rbJb23KxJjw0HlHaGsYSDcb0NrfgIx4Mss/0zaZuUO1i3f
0Xzo9LYz41Sb2PfKBiaFG070UyDaqWxYtWr4RBH6yIzg3vbFQ5DKQxJ5kExr3pof7vRxuExj+mG2
qBmmByypsQfyMFD7aDhMb8ORoEjeHrNAvzNTuaq66Qy88BVp4hstCwe38688munQXw5uYh1BV1/C
NDh7CbIxSzKJV1ndp6190IzgLItuP/rafSXsVdaP21DjkBeV8Z5j850lq41Z8qBoDLmi2Pw51xTI
FE55feNhlKKGujJ3k8tPyWJLpA5nPtOjFDXKHsedo5tLlHeeM6K46iBbGaEmN06Jt6Xq0ls//Bx4
owuZ8QazqMfy5HtHloB1WTZIdeYzJrZzoXHgj2ovw7Q0UZCTzXUPToPPwCmuwkCdvNw/lprLYdB2
jilCJVcCxdpkNzgJditMaT3uNOr+MCi6Yjxz2d/rbb8y02hitVCkyMvo7IJrPemFmy4UcTJwgOFX
49XlggDRNDtLJnwHUcAXwdVv1avKRTXh4tw4fD5Sw+jlaVbN1OG0WQWZXa+aXt6R+Zw9Bm64Lb1s
a1WANS2D95dV16FOAiTSPwvfuY9qAp45cbhmwsILqeIxx7IbDsOmzfxpPRgpzLekdznTVyeta4+x
JrYCJyz82ZVBJsn2wnd+dh5H4pInbsx5GDsuFrH3XFBx1pvpJdegmZsUjt5IvC6LqUzF0ujEtyAN
vhpnVg57z1pWKjsNSa2zIqqbXpqrxM+XMeutmICXB2597vz+Lh14zsYp5UbtSMGphyboT9mlaXjQ
WRG80KxBWukFHpo+MF7azvBWeCDStRtXnxaLIr7fV222D4656jnOBi9xTVWq3SkSsAjmvVHCQJbu
IgTyEdYuni4e7UFob0Lf3LZJ8JZrHhmTybnUtVoRHlrXefulqfpxSJ1uwajpYNnht94Vu2Cwz+mk
nkWFO1L0HzKV08qHCkbVUQntlZGpH1iQx3H+oKRd2c7w6KTFnCtGELG7S+halLGnxo7uyWBdx2NF
B404Wo65N3ua45FWvgxHx6YFMyEvOgbFvT8R4tV3jiHWJqzgeetjx9WpldwMVTx9uIM4tkV4tAta
MEvL5nknTsS73RWc3y32rIZ4O896ckI7Z6xDxGy6cxyp7ciNp8fSmMS12zMtwMmrt+l7icljQcUq
0+SMVUGr5ZsZzlBvK907paqOPpfNqg9BCkPY/YRL90bOcUcS9SNIp4PicEIcvHtguN0RttYAo8ev
kC+0U2PHu8Lrj47vZ6tS0WHqprEF9Ra5ugc8PTr0sqa08Gw4ONyHgEFWiea/gBdfNwqntCTvTgET
RIf22ZP4C1TtUWtXilUc1MOyHfSNPfqPUaqNZy/EiVxPzElUxwbDousTlO1VXFjderCi9wiGsWQj
RHqnkEsZe1f8OzdNZRy9vvzsIc9i2chve1LoqHHRa1PX5EnwkSKL8aKUbbDpCpVzhAP+MLW2TnVd
cbR7h1aBFgcNlGpMut3G0OSh84S1xjSx8zIDlrNWY5PIPvIiPSd+jMHc7x+k+9i4ATKQHm9ldpO6
L9J6ryerxWlP5i/GcQAh6z6YP3DbOQ7kH/OJn+Cm093HmpsL0ug10Ck4mEO9IXFkMy3AZ38X6wTT
rYK40mA8at4KRPLDGOq3xC6QtgVFaiV4Z8vbFsq7Lwf9w4hdLHJ2vq8jLTkIi9VkyJtzwZBgzfU/
W2aoBHZasFhMY+i9Gtg7Fk1y2xhsHUiO8jU5BeB1x7jOmpI8uAN1lJktogZ/KKJx1RUU2aDT33RN
gOeUMHPoe8Y2j71Hzqz5scVFgbPXvWF1d1eBbzITTOxPZ94Lk1DesYXE/AxMwEvbNUIRvRM9Fnds
i9vMzR4zEC77EqPIgZMbswxcw0zMkscBoP9i0CzWkKrbhxF9t30j13WLiWbsmI6MbmwtutB0110l
dlQCIkgOcX2sZHb07GoTqzpYY3uIFkAIOtZX2PcplUKG91TAS3IyzoJTqPZYPl5I1iq56tmBDMbO
qTl11XX8Dao5N0eaXLd6c3AyI0UZ1a8yA2dW77wCob4yfOujoDsLwk/HYcGUhOnMp5T8VVgIsa9U
XS2tCaZFCHS/HHv/YEO7T/uGDkPKEhT3ip5Z2rpq9QezKL7SxHgC4Pkkq9ZncsaGkjuxXVlVy/PH
6TZRLKiNGNDsm8I1tyLt7Z3nf2qjc2iFmT5jHfPWjVNVC+bnyVLmvVw6RjkuYoeiZT2jkAvaf8BJ
y37GQ+sSpGfQUsNqyWC1bFI4W0d/bB9Q1inXEhx1hFDLyUHVGnykaDG8p6F7ozFC550xZBuwFo6Z
T2OuntJsBejGzNMHjvV3JnOBtW423tLgQFM1WssmoHFXgzQf/ZBToK7A+iM3X8eItkKW7XKy400P
4RF0zYDhH3siJDR2CYNFDjpKn6nwyJZ1pjNAHaa17Excm2n3CrkeqorqGP0roB99nXZrD3I7uh+H
Ss3zn1gp+6UJOYDQPi78GGJpHnYI3dPcjxyXn4FJ1QmsgdskFXdkcUzOutVzFIqPro1IdCSYiG1u
A79J3/1hfC6s+EIK6atOwnLpxilQ/qZmTCuqedhavQEpIhae+fkOT9JaedGNic24NNJbI8zofoQe
lKk9ajpzImmetEh7nPzk3i31W81xtzkcjkrOEgmzbqdhSiKn6SXQ649UUs9h9Pp+MNAhYQ6s9R5S
Xdhtx7hf2IZgGRlZqgVwEsznphmyiczFRwxjnRFW+s4GZSEY6C88X8+3ow4PLMic1RTUE6Z4sgqM
u7tD43PpdUK/K6JR26Qe2tHYMT4wFRgMhU+hMS2eE722yTihZSrcZyIoruyALXkBd3aFyehT8dBa
Ou4nRDQEeUNZS68f6Wrt43breuqjDPD4yzRVbzG+/Ptad7b4B48xzccDEvTW9OpXwCDDpfu+FcaK
gBYibjUS/KRxcRG0oH/GkvT3ZDzjLl7ZfnOqu/KYpsntoMjJu+mxpYh0EYX9OrIJhnXSp/A9zY/4
KY5JPHzlQiQcw1s0B0aibspY1dLzYOlE/NmY0EkLQs6k99ShrqK13GtlOzfUuSwLnrkexu1VZvcQ
rNprMcbXEf6qyhdbDcHY53G76hrGMxTIXqVzEcPgh0eja1uWaqbu8PbbJT0ZtCdU+pdmjcfBIVve
Jq9OHe2akTsnGNka5nbbL+M2hk4YNW+jqghMadkp5g3mtvdpd87j6NlXaY1CHtnJjj0tPGsJYliE
c34C+4Byphf8j9C1w3hH7SVN5wTFUukHG4Yux7iqzvZUPbQsWGxC22vmEZtYgginrgJrhP7di9pQ
gVINH/lY0MxZEIoBqlFRGRooo1h4Xcc+uOEzWP2xqD1OApiaFQVK619IV3/W9xyifQakOFuHeCfn
//6Dyta4hH+jAtW08IdHgwYCtqHwvpzQW+gSX6Wjqlt9hEETWPlXGndHVjTrF7y677DeP0q3vAkI
t98VVVP+LGayp0infh5c+cxrIoIfmnGqxCaun8PgyqBVXRiStbb5TWL8/9jjBrFwDov+e4l/wzKE
WjtzaKfo2//Zzv/r24+S/z//hd8Ff3CaM3yU3i6uj5n//k/LG+Y15O3Z8+YRPuE3+4Pgb+ko/WwD
keFdE630vy1v1j8skqk0b0NZ41rT/6OI6k+4wN90eKRpSV6Ta/G7gPzDpYs82plilqZtatkD2h2c
fthGerDVx3gXO86mZF/MPuUX4D75V9L7LEzP6VumDebM9fvhdTXDLDvf53UTWzdocHbsnV7UWHNK
mW0DNdtLabSUPhH0ZhlH05zdPBQBSYmkN3n6twgiya3wKdu1w5ekqd/0wX+K2vzRTeAtMlNbND34
NltQBNL/5uv8t3MDMVMF/3ivzb8Ygxpdd01oWD+9e0sOavLnWxyFi0B8tK6sI5nN3P5Scb4Z1R7a
xIZ0A+UQydGil21k0/XDJfcXExSuyD+9BWClxuyLJCVo/jRToBjZCISvNKxJPPnDYN8H2i509LVA
wf77l5J//rhciRYbSaJxjkvQ+o8/llnZqT6MGDTCtLmo+rObanby5qLjE0rMfFb4kTvf/Bicway7
Utajmmzfz+JCzMOo58loejdYPq/9wN0ncbyB27Q18Mxbenf992/2T4nreYrw45udpww/XFn0o4S6
MbtJWvExZ4UxbT45PsQp3HdVnJ6g2a1nE2DSYEMSKxE9Rr1J8PMXX9pfPY/neZ3D/U3aXHrc3D++
j8msxjpLJw0CVEHVqquWvmkfU+3EPpo9JmoG7BsI7CsnqH61IP354pgXJN00+LVo2Pt5jCdB3bAD
ZYfUkxBI8nBTfT82DDWhu/ZgpxHjNoxl6MG2194J21sPcX4abAtDf6DABWUnomq/+Easv5jvMPLU
DVOXAjT3z2RhXcUlDUfcNcqzkKqgZ8LLWBeZ/2q7+Owm8UA4E52WGOC+04I7XJOLZJa2jBALH5CG
pSbMhHhE/pr6xqGOSTB2HRbaIidsaKq3coIaR0rrFLrBFsf4psO40SXOw2jGdLQ6jDnyIrmhDRoP
yTitJKXDJ9x204Zy25ceYg9kz27TyuQ6CvBeTMr9oPubE2RQHoG60bviYZ6s0/6dmRS1fdFACVH4
rrcwdDxuRQmVM7WTZ2+28f39df3nBzVDyt+/PJ7Yf7ycSiun1d7CDgiCDgSV/xCUJqo0kCLsB4cQ
70br5h5KMJmtv3/lnxCrLBG8smDhcoVBLcfPr5wbdqu6mp8t10nG9nTYGmLcKNIWsSo3nIuixXc3
89+/6l89dGxwzJbJCQEws/hpU5WaU87ziIbtirCbM1DxnGrBgykCD2+PWoLmOSmAOBos/yj/pqXZ
1g9dguEVV/tcrkR+uFPJLTXa0wpY4zHS2hPC8AOB331LF8QYmL+67ebf4I/LgvOHt/zTLW+P0X9R
d17NkRtpFv1FUMAkXMTGPpRD+SoWi6b5giDZJLwHEubX74E0syNpZkM7+7YRepFaTYMCEpnfvffc
xg8C1uS8YkBoFd78vRu0Fll2T3YQvlX4KusgPVCu2f/Fp/Tr9fjnb85jP6818yr9xxuk8zk29GBh
SHdUG2dEj+oP6WDvTL/GAzK+cCnXiVDPMMe2Isz/4oX+L1YcfvV/fPc/vSJMtByy/nx3u642Kjpi
DFdQ6vZd5O1frSP/8ir/41v9aYGPXIrLx5ZvNSWIozJdZUaLh/Gvlqs5VfDPn6YldBZQEi8sp3+8
oCpvX42iCj7NpLmo+VUpHR68g53rG7Xrz51Vv9RM4ibJ+zdnAzXkt1jKM9JBmj+2ovgrFwEa+D//
RLY1P4RMQEk8/HkBjcewBQWSBstW5mwzErQIVH3NQxAXwGtYn9r6h+q3G7SUhexeaDpJSIzHKjNj
XLOvkP+3cfKEQdyre+bO7Le0nK0e74I0phk6hHraNTbTvvqjZR4+vlnDJTW+CJcmdP+lwDJq9BBk
OTX1T/R+rbIbSWeM6tjEAiE89rGfopVvIcyFRQtvaOFSZNIzEMAGBdTUidVtJbtvf3CUYx/k3aEu
OZ1X0Y+pMhDXTWdZTeklDn5UDN1H4Xyk0GH93CRRych/yuCIRdgR6XPlKowqrXckQgd4QYmmU/Zp
GVuJxZD9kKW/NkH53Qf+siG7bc+V77WCgD8IJtgzf42QcQoeOQ5UKhdkfx562cBtFGwcer5Eab2H
XbfSJmy7PYZXlaJS6Ey8IKpD7yNsty6jXJeGLi+DQLBDTikvEtkLvFVm7szGeNDxbS4xaYVb3Ohz
FDk8pUW2dQuLDkAtu1Q2tm8FTBtvFKKkWj0cW410IFBGja7ucT8VstmX9rXMp7kkldEVaQEj77e2
5l5ov1XzeqW1ebHSgpS7Tg9vPipz3mYXdegOmm15oy4ftLhYDUlKfJ7dkOorj4bJ6TioVMCBOL57
90vr/ZnOTQJllhPcbtzgqbzWo7uqlOGpj1ovz8WNdP0mCtQjPv6tIpkCwE8INg3oGKXNqkU5fMXO
LR4YW3dSeg5ZuhzDhc7OZ5WX0a5DDRzgddjQ9vqE+TcK31NgI+JosPGlndswLZktEUOjH4iyMmwL
fSMeQK7ow4KAcggpI6SpuCgEo7cbZxUfkk5EcDrQPdtOFu2d0cbS7K4+dGXqw9zxVoYE9PGIM1IO
v6oMrXhRJtQAqtQA7QJj3CbpHs+6V6mX+pP6RIO8N6ow12nY1fLbCaiCV57NKbpJuMfga81DEWk3
C/LJFCOE1STvtYDQZZI8i+bRKrr9aLRYRlT7oGrBngiGp1P76/X6eB2Nc4MCYm+BS4+ZcW8R5rj9
B6T2OH/UUYIMZS2GRyVdgTxauBNJGKDdl/G5ti5l6TmYaCErY0/GKJE07lq9C3j5ubWpIg+ZTH70
WP2jZh9UV+luNfeRuEAkXgw1Z3bzOMuMoX1SYscbksFD5BZP/OQ5Bumh3xOFSzeZScNqix17ZBuU
68aiBbjDlaVMfi5FkoeBRm00uPcM/UYCfa5wy6qOF/SPTedZIQ11SJWOnTyO96jqSRxnZ+zauGba
pbAZi1jB2m5/1vmuy35o5Pz4wTnmIup9lhY23YoSyfAc+O7KNB9i/1BgziQRElb32l+VsF8ccrqF
5RKeRIA99bHnJmgzOg9i8AMY97Yf7UMN/tukoNKERBA1zHOj6AbWgRjtrInCL8Y7gdlMZTzKHGx6
mEaaXnuYOJ7t9ie9r8tVFMEZJaAOMU6tDG+WR2NN36qN+pCP9UcDJSm9lgR2nYoFSVmr2smwdy2T
Kop+teVkIOtPSEMV0B/Ts7qVbx5r925gMsAVLQ6+3EbKpyF/AiNdCuwi+VfqlJsiVeg7M7wR1HmH
tP8rmAeYK83MB8pUx+xxhtVOR6WtF0Kua+OrCwgIaUCP6MrSn4z4ITU9csIm48rqwQ6P7gA8Pn2m
KrtG8tGp6IXMUMdv5vRSjURYfkpoQRgTGKghqu3rK4REzxYsyddokovahcepPIcl4hEBrdA5cQOb
5kneNdgdU3dN4nM5QXAuxLtweiab/tJmfD9rvJBxa4zi3kAWjmzpbOxzCR5JUZ8jCJtrnxVZasdk
gLSdzxnmn/XwYrWsDs5EIBnOZbQcx4fW3tMUubDVjyR/lkW4csb3ERBP1S7L5sDbv+gubk/klVM2
0RZuDBuJvJB7FBpdnlyB/wengY4pGC9s5K6NrFq5zdpC5G7RdtJNNKTLSpg0TxUFT+2Q5dixunsP
06SI72RxhhUepP45rM36GPm1A9OOp1dVe9hXebgaQi8z8OebUGVXXfNcZiHnDATKQOyx2f2AbzX9
7NVLqpzsZ32qLnW3neQ9yqd9oCTupp9asU4IACk2Qsl4AWGJB8gbnPw6k/mzA0JBLehKjFcpNTB0
0tJMhwHJAs9Y7IIkd89FfbPVb6x7RcxRoFxhp3lL+zBbIm9l3bWHB4MKZ0xXk6JPpT9k8hbaoJPE
Q2XdodGo6N5UkPP7lPtQn3mS6YpqVKRf1vKVW2/VmDO8BFfij56a36zkw/hIWNzxOtcrJeM3nEgy
Yldy8LE32+ybebHX5de+gmbJxx96bl8tWPp8FbLgwaxWsx8ltUmG5OrTJOp10s3i/a7DagUiyyWL
ts3GtwJQY8Cr48WvMIQuw/Cti9FH9Y3Pyt5kX63oNuQ2PJ6Dfp+nx7q8NNVhVriTkQpifWcfzRCb
nePwYfLx6APqIv9ZUnpu+DsJ7bUk3WVfw/YOz2LVjBqZONCEPXGWdqGoPxXRXaDydnsHA/iZDc7g
2ZMk188WIqY3QYwbR0FcsyJg1VUQt0AjSb+0paWdax+oV5vzNIZq+alVQ/saZ/JFKeiaRvDfaoXJ
mwoTfcmhduofXJT4RaIVBK5r4zXppze3ciZyGikBPRf/ZhNU0Smi+OpDHc1qa7XBo5qTGGin0Tk3
DpzSsPrV/1JHL52D/LQqkS3WdeB3ay548xBXEmi+lfaeoKBggb8Oew/8+g2FHu4mr6wIt6ffPUUD
BAOtvWgyrk+5JSHei0ashRW8RnH/gD1riSvNPowwpXkBDuXdT1HlMLW3GKP0r6El4WDkXEy1I69o
JtpFt4HfwtNWTqDCP12N+EcFh3Jp18GbLutxM5hkZkcH9aeN+oD0/hxDAFX1CLaF0Y0u3ix0tF0v
xnRdJa7pmYkeXFtfs1+oQcIxmIC8Lmb4Nan5k2V35xZI1tI3ql0EHzuyYGniqWRDWtsqBVvi0Y5y
grRTCwFzhPtmuo2Bvwv+WlGWD45mB9RJw1huEhL/OaROkPZ56AnKkLeMw8JjhrK8DCdBRWdgnIB1
YiVKrHbTQIYnX0rNOBDP+GzNRPDRaR9rFY24jUtQHPqosDbV5FwdqHhukdLrEbhwOklyVFxTta7i
SzQzyB2Nso0AM/kMZo83COv9oh2NalnN+HKlN29N4Dprv5ryRaUAkE/awTizG5XbVDG+moowr/4r
FB3AyyIW6KZKF12ktEFoTuxA45pQa2NFyJf4sNjjAFfX9TzeQrdCyIoSnEb8kMBcZh47FAwwZyDa
Fe6qh9Dqx1XeqM3NnEHueSAgoVrRK4fsfBe2xQEB/ecUdNUyIyOLfzLeNWPb/nQy8AMBhUlVPWS8
FclMavXIF9GzDUT7X79DiA1SBJd0Rs+zmMmFaUiJX5z5x6TgojBLjOJBQnaoxj8NcY/TxEyzL9g2
I8kq8PYIoC6hlhDm0WgRkLUJ8ccU6MZEMJUCM0HssyMs4kZeeli5J8aTPt4YIPqk1uhVAVzTKjyi
YYkzQwvYvEgsthUyN9ryrVWtk4OIDI3J3Jd5cJ183V7CRsGVFnAK7sr3JiGVUdnpTcdku5pscTBn
6n/m0zGClLfJkIMXUFpujXSwrinffRs+BnREEbtNNm1AjYcJLFxKItydXutgZekX6DtwamJyZpIS
i3XB1MvuupzMNyY4te7ro5oBdASAuY8ntWPtVb026k4qAbyESgPhk+ersDTvelwTTts+NLKCJT4X
IhTS/Wzt+iGiKSEaEcfxqLARnWsUBHfcQhhznEspYDTE0VuWJFDySXOKyNxDcTzp0jz1sGrgozOa
Vwz8nDbhUNXHeWhS4TCLuGbLrqUKqQHmGyyMRP2eZohSIiNoYzrznYRfzY3kNmtlfYib+uxw02aQ
+swQWZ6TagD/mbArrRKRM+Svxqhj3qkmndEh9cFTYC3JmPEmSHNWco1ubUhGdN6TgBNldmI4jblK
P1ETD6HChGakxvUyExV/wryWwQ1k9rkDI8in2cmSHYI+hQQ0e8JLrZIHJ7IOVWyejcG9SFvDOOw/
00p+DiZtY+iDXCn19KURu1/FZbN2RzAsI42FmI7xklZQySODHp8R8L2XZuZDFNkfODiG9aRpHyWV
Hkrl0k6p6Gc/a17balBX6lz9kRMgQ6LVyE5yFNj6DaMvOuwPXaOVzLuGGT+VIe1TOrFy6txwln5d
nlFBPUCV10Ibz3hXlk2cP+nsx3UMnmarwVBLg2GtmnOVO6FbRtM2EjbbbaM+9mxqfGvQN4paZZsw
hMI0zZovhWbaN6CED7UBeki89zhp7VvL5a5ckDZJj5GgCm6xq191qyejmHwOTrICKI31/xxH2ZUJ
xrrj8tHr+5YZyXbImksKjjTgvcfuuCvqDdM/IJctVQkRr4T+RVGeBKJDCvm4Jvk2OdWTVSeeYNsx
RiREhqWiHybT53SfcWiHsyJi5bVQSh5U+QqI5jBhBjKyrdGeC+BJDC6PAOKOelauCndcwMW5har2
qdZMrjJCuqP7BGv5Lc6MfQv1fFkZ1Vrp0nWkPdEiRQjbXQMym6zZuCy21PruBMwzX+gc8QOsFtVG
5h+uKm+ROWJ9f4tj68eccHEMgpbBlK8G1X4K5vdjnWVHLIGg08kChBYU/amsrwR0F4larfMKmKQI
BCwJ0DhjS9cHjOpU0FbOtifzb27K/Ntwv/K83k8KlgLFXpmWcbXmrS7vWd2pSR8YdEBXIW6g4VwN
yq3vuquhdRwW5hBIZgAii+tdl9f1QgbqtfDrQ5K2zzlZzqK5xMC/eOtvBrUBM5cHN0p5jg6mNa30
va7QOPQ9DmW/U1TnPXdybZnJAB+C+qAaWNpDfoipiL/JzV+w+e11tQBjKfZOARjNIe/Z1Wthap5j
mPuUN+3K1DoIs0zVoInh5BIzhzIo90ZieprWso2zTn6EJcb2U0xJgf6QErleR+OwZfCyctyZtOBT
uebyYHbFeaY4J4n5gO2HUdCZyc2jb/xk6oNFG82Rg5za2qe8hJJQH13d2KUOlT6QcuSksACZGp41
yuH98CgqBmFO+RZmOOXUyOFec58yCgsUPbvD8nvKG+eOr/k7k+rTYCgbosufBBN3/VDtZcd+LXss
m1bdAJW+Vbo9btuwv9jy1Y7SXWJEFwrQ92FJjKSfl2dmDkbSvCAHcEJ9KCgcWkxpcwcZ4ulC0VeK
ZhCrx97CBiVKxnUUt7euj9O14hiHxM+GOV56HkeS3gOvkKAKeEoSTmn4HWEPWjpuZt3I0e10dyNC
zvZJSdFUVrQUVVjGWuZzZVETyo1pAOsm1X9iLg91sNbLFRC49dibj3mJL1Yx6dccTp2h4N6yTLEF
G5Ge8gofki3L6DwNvf8Ksluyl6HZykis4Rp2CHXs/O2dbRln0o+e1Bh3KN0dpCc7YR6YtVrpFZC2
t8aIrmUcLvwU+hQ9DCKndtoB9cezxws1AZ2KYZeDno4/lomgE/kHUsGHkniZG6xExTnf8uKI7rM4
PvpNd5pC/72A0pUbVQog177H8TO/+FLIkltWlK+dP5PZLIqaTGtDhIWjUxE+FiWzhSbhNZJmHy6p
DN+9Mxw4Toq4MIytlk4b7il9guZotg9RTxlHW9KxNBluu4187WNQu3cDCz8A+STG+OjQazAmy6E5
N2ZFFJaIZ5b8bHzy4bHRP0I+PKpK8EOIQOWhIaSa1vcKextGHKqyWaWWg+MeejnO1C9MYo+upeyG
L7O5+MGlG7Sv1C32XII83IIwvlbyS+tWifXAeyENbkZUrd1my1Ic5KeCTsNm53fkrHPmS8yONba6
iPTnKgYiZ/KRMQCYmEJCHvGMurg315D0ar7223yju8du/GixonECtO+Y8mHXRNARKk7Dv8kd/5bt
5H+XL70XGf/8x/yVP4tyrKMgbH9lBP3j3/7HL/SHv9T8569fJPgq5kriP/zLOm+jdnzovtijfjVd
+ts3+Nv/+b/9w7+VHN/HkpLj959ZBJyjoSvns/2Dt8RBZ/mdlPZP9cjHKKDd6o9+lN/+zt/8KOov
s7FktgoJ1Zo1ht/cKPYvghgmYrWDhwhxFhnw7+lTARTdMlRVFchKjjb/nb+bUYxf0CLotUEN+e1P
/530qcYP8keJQ59DijQjEwq1VV4fziyB/E69VzJ45IlP7VTrRi+JGm3Qj7ZdZaxrWe1UvTgReP9M
YPuNavLctWQS8FexhcyZRfQP2YA+PIz1D20It2NEcxID0jO2+ggnRv8dFSpsXqNM9k3OsETrzLse
vZgFUZQySw7U86rEIYwHxYLmkevNjTyEvbTs5GoOJLL1KngK9LEF0Mi6BZnkJ/CWPSRwSLv5eNdD
ZVj4bfwxJjoLmP5YYf1+0P0x2NkdgIRoCjZJrpzZuOvE86CoZiSphiJ/aRk4u5bP9ItqBEXr5RJg
zlOkW7tweJmGDus9YUheBB7YtJAznMp5crAVsOAxYACVpXxoHaAZRYURuV+lepdselyYK7dny0Nh
6rQJYwp1Est8sDI3WjeDLtdGaSUrYTEIDKeMoWjvTNtpHvlVWklYav6ieUNULxW7MoZmbEbWSxNI
E+6GutYn+zz/RnmQlYswoRNNGdR2TZNfuu6Hzt8nfj2c+7r7qdUqBzWFOKEJqHZp5365qjoz8sju
wzkgnJAHxxS9b81EQX0llqxsRR00B7+ttgRnys3UMocHFv1K53DFWaT0RtArK+BBG9kZe9usxS6v
w8mLc67dkALrTghXDmH4rbjDe6/gUrZUpmNdXEAa6UFyDwk+ZlE/V+xLt44Wvpaqs4ttbNFCamdD
bc85Z5Ohrj6ThEFg1oz2urIl7U/QX5bCTIZ7kxGE6nv/3YaDsJCRezczjXmbJTmHoFEuUG/Gp0p3
eBk1E3FT4L8LXRSYl1OC1WZAtgmHE0V1831Qk1BdWqpSLXXKPc9RRYqLgTqwPiP6rmDwUC7CYAoK
pMuHxCiFfAlvcLpwHzq1cplKWDszYTzeT5zSUpmDjC6gxrc59gard8K1O4TPTj8DoOZYjUZsIsr1
m3SwoYSNxu68K/i0J3s3mYPVQmPgXW0V/tGO7eqK11PZxj7XJ7D51Wo7/KgL7SHom1cNBvyStcZc
ydLWPFz/VIhENkcrQ693iT13C8yXIw00ZlEU6RpLpaWOuNQSHW9s7e9BTHyDyjTXHe+2hV+KdGUA
GDYnDCuMlqE7a005h5vI8drZhuLit1yJr+PEA0f9VrMKx72b8Q5tQ/Eg0rTe9qk9LBuDm0CfKeCx
s1CLBms4P1VpuXerKO+h/Q759pgbzaPo72roMDzmbCdT995o+PyDtHpTNGWlj/R+zcnanJHiKjXr
axp09lpJq4GDv35pC/W7FsOL6F1c9Oa3JVR/bxTgMUJRbqPO2Gm+vSrbERwEyT9qOIPqHJGggPjZ
zofibKInOuOpGpSvuKkwKyWw4yQInynr1gnJpU3dsMBFIXzRwtIpAVCqewN1GXmj4BBXt+oyFP7d
oP/y109G14hCRkr0kQjWB53aGe676p2qXHYSJdIlHoC1NPwnCugpuWIUuQ76YZ1aU8vUgIICxPCB
2X0B9ZMmPuzePgqcyiazMHbShTs2VczHgw8qonYmyL5FKpoXU4QHd1C+q9FfIwaQR+UXXBQjtRZm
4kQL14jfm9x1DlbEY6gz5UVmyPBDQFdrVJXnOYo4wlJxGnW0AERGyTWRfHIAC4DVEr2cgNMLHG4I
zyq9zchKNOCOhaKAKYo/0nTuDJCYkt1MgdKr4YJQNhVxq2VLnoH94qeKVh9J/Zo5/YY2OzIZ3b4E
JKTXhLdNOmKyVByjMXs2gepoo3K1/WyrYzyKoPUuLUt7pVfjyyj1Y0f9q21zl0zOs57AeR5EWK4y
pT8BGE42EOzOAdxxt83ILGY73SZNpDDhXMSZ+qKWaG7M/Baq7Ni9YXNyY2SssnlraE8YOtsrbUwr
AMFV44cFdjUOxEVmxYXIxEpTsmsDa1Po2HmZ5RuEWwgm7TJXpwWTohFGYFGjPiEMoEIIJg9v+K3Y
kyMCiGHFznVZooN1mrzNClgeeU7zmRK8WoTmzRmQyQLxaaB4uy5Zi4Q42RivEw4Fvg99mB45sp9L
GYY7t8BjjG5RGq6HOOrVAyj6qrrm06cffDuz6E7ha8BXsnRjm6e8oIraucdj40VOe/MN9aVgGi+i
9mzG2bajPcRWRhoeu1uCL36ibphyo5WbFPjvAQCwH05BSjvutKnniXWgo9srW1+JP8EvPfuCs6Pa
HXKlWRehua+B7LW59lLq7toa2jNr7jIxGDNTEdVE9GMgeksz3TBoXee9CSmA2zisd9Iaz1Nn71WN
kiwcFnY2eq1KN1/Wfg59civyZGe00dZl1bPzfl3pzX7Ihr0qzHOWfI+N/uTW2iHnnGza7CCYa9t7
v7nJPt85Aap5q1yovuStJ46MrRmf8IOq+XDMMuwFY22i0U0Re+jisXadnSjzN3jwKotHBfA5mzje
4M1lMEDjaAasLU2UF2suD7XGOkb6bZRLNQmi4/RpHIsgLbfM21cQ7kjXEnXWSVb5sXxMJmZqIyeN
RWOP4glmTH9BcfhOktRZ904dIt8IHURjkGAbgqxGafK0rDJAa7qvpitGVKD1U3zlMtCUHUFEwkoh
NMx2qN29OeDf6PQ2vIEdJmbn4zvvTcwJHfhM6jld9ikZGDPft+88BKE32WTHcwcJJrLx7joS77wm
bbERJPA4oNMsgQ2btvXxoIOF3Gux+WS23LStMyJuQpYNespjGSlpTAfCW1bS10t4f52PCsMXCvEW
sdQvTsq0HZ7sTAYbrCV2D85/+tB+DyZSmSVk/JEY2fhijT0nVnb6C0mSm5+EdIotsSFatKb4Vo/F
RPKVOsXYVYE7kkwF8Chk8BJR9nWhj5LMjyPJ3LE+pBDNmWREDG+EyJjNxtxpOFPLXar6H5YGMTvm
3Deqkb/uI0KCbnAyyt5L1Ll+WNTmwjL1F2G2itdU7KJy2VjrOkS3t5Ph1ZTVs9/nw6Izg2qhw9Ff
RFrrHEaVFj6GkzYVl3FKEXPz0Mt04YrsqzSyD71HGc9AlC+DhsLeVmmj46AZh3LSvbJPpk0Lu0qa
a9kwn0+VByNVMnCiGj2mQ8rc2uzm86DNJgfSJbfAsEyoNSYoWTil4yUV53Hdp3M8jQPPDIjJRGP3
EZSUUk6xMSFLdVgw4TAyQ9G/GxWkJ8gcnTNt9425wuuV/KaXgBiC1IGZ0qE+4FqChJaDNHSiKGBD
BxhN8BChaCOVR7GCWDkEmqe27jP/a7M0BqXfGQO/p1Zwmzss9BsBB3XBCKfaF10QM9cVzi5SZ0mF
Tu9iM6A+Yii50t8IndWgCzvRO/wsffuYIYb8cCBXrmBxvuHttnZRScTcSiWgShubWEGv7ALLfrpO
BoPJLJUZSI1UqZblUdEb5ZiKKlmrhM4o825XPtjmJWVpP4tsfBd+8Wlb5dlmJ8HzxUPm+5NzwNUU
HUSgIWoEtLw0TnpnEMXtVrjOxkoQbyLwlRvNBjzpl751Ac14JFblv9mUE+35sOVqEETzjJE6RtEp
hDJj2pSGcuCgkSIRFXnuYJxkZ5BNKG96lKHqAik96YPt+UYDCSDrxsc0Jj7t+2zf1Va+FvT+EV7s
1qA7ynVBUIuYkrkObNyajRZUXpUgVZDhq1ilZ7IEbh4CQiMmIKi1YAjIfKsijuA6kjjutJn3mRLI
KhzlR5agiAQE55fFjNRWXSY2oOhcTl9sJrWEGWZc7jpTvPkSuhX5V4iMZpeybnA3obdQ0RdIUt9p
KfDtIp5A5HJW+ozTjhTOdTT5Qch30h/QGVB4q/oxMD7hf64cNbiYNrmhkQVoFCbQsfx5mM3rpmY8
SjNsVvSHMxWxNTapYSoRvsJ6ZXcOA1zOgy7920tAbtpWH5x1GfJpBmDyshDBx+38B3jpN2UoBfHt
CSBEGq6aluEdVZDTCqbXuGr9QKxYROKnMeXeqVIuTib77FSxT9v1HVtKSe/oFLF6Ol1PpBEe32iT
ntWRzFC7yapqZFT54rRy5KTKOYBclLi4Os7wXrNhWNBGViwnBp3d/NEWOD1iS8OwIhWvGxykdOvc
wNxbUoozvoDSTFdtpkCkQ4eIVKL8xZg70IpUKGOI9D/5YCyvm9Jsn4Wqe51qPif+D+4SMH4LUUsP
hmVCMS7HqmjYls0IlID839qAlkHEo6vBbnbTKUvxFDap5e9dLNVwxvEjmO2TY01UO8zPeQ+zc7QI
UbAGvxqFTeLVIdE3mN0e2KNY+lm9o7o5WKZlMp0LbTBW0O9pg2cMzmMTXHQJoJWCom5TsgAtpOMY
y1Y3X/XaPSsDVhPNTJmSKdW2B0CHt/oWjMiiogSsqYJVH8LyhAZ7jJrZVWt9iZh4PNSZ0FNKRN1w
5MSUKBISo7Nnh1PznmUL2SlzcUXQPJZogMvE4ebMoDFtqJj4GiOccrbVvZoJAllJtenCz9RPB/vI
OpJS39KeO2yVEt56mDtElWX0s8OmTmMLsNCG1oGMvrPLOCryxPVx8cNjsEcqhLxgD0deu6B0o/jm
xLG9CXWJXT37pHAlWoHhw8GW0G1D/6lNJLrTlBmD1NK6KgpwxepAOTOTvoWbNAfV4vupmt/+sGoR
cpRT2sXUlfZeURzW4nbYd3VoX4KG85delsE6UYbwTYfMh8JSpEgsAkKyxvIzOu+suvWCvHHFJGTW
PaRKCjUmmGuuVLPfJYrlubOhkLrZLe1uc0I4TRvPrwYd6IoAwAoxZKRIYs2NvqrtxiZSjxlPuvV0
aowcI2DEJDeVve3xDNlL3zFB/RloK1hnwdm446j/rDv2/7brV6+CKcq2M/B6tUE4LMMMj5ll2XAy
NKrvFpObxV4sa/fgBI6+U6T9w9CUlPrwLjGOg5Fj/VVxHSW+OKDebq28YS6baVclsPdR8+3Xxed8
DvOr4CWnS6lUqr1WG++Nzl7ZNYdyObbz0EiG0041ArkuVH2vCz6Mwp+ikyZV73ejwH+RGvqTl5/x
mu3iHnbIyDC2M5w/Ec9a36HMejKxW4Xdxg7kZ6wwMKl+QvuEmYTpJ9R/c2v/W4Na5q/8838bwf5h
bPv/iJSvuZqKCf5/ThEei+zjvf75p0ntb3/rb5Na7ReCF0DxQSkIXN/Gf89qHUiBrm1DwhfE0Gxh
MUb9+7DW+sUyTP6aSQSIPyEe+N/D2nmOC0uAHAfzw/lL/zvD2j/b4yHym4QZiTXC5Z8jGn+c1BZw
YyYaM8AKRG1/iG313WjkiM1n2Cddk6x/d23+xY3LxftTAoZ719JMIIeujlYOq2L+gX43Gg4mglJl
67InrFMWrSyobokGyxbkBvDqzD4a+tyLkcQgsPN4l7FB7odMO9mjFXh1HIz7ps3UVwEHftnUirFx
auxFi4ZMOXJZDJ9Y1MN7WQKBUCf/qaXWg2261ay11BfPCS/inS+fhKle1IRhjs+EAd95Ul7tmhq7
rJPxjno+nGyuSueJjiRSxY+dWfnwNpTuOWym5pEkaY0FuSf1NfTdvRt1f02ihZq/iNxAWFvjSjEn
CnpncP2E9jqmQ7lxZlQDKJhxhXiv05NGFf2Y9VujbMUiZoLJoTI+aqJ+SIecYpdYWAslYsKXZBKf
kCBn30wm+z5gO8bRzELLA56CZwTKgQPT4iBdMQAcrdRy4Q/iw0nqJlzmdaB6cFVbWHwsaXqjvRL6
oaBLG6xtw+jlxcCUtvFr3lYLozWUFz6geCOidLgrmV17U2ib+9bqekZMcbZ0Ohr7gFTVO0iD8ssg
3AIcRmvV0+hM46mlu/iezZBHBsDFvhVqebClVu8bO4FsJBN2SZSi8KbukwH9ilNmL+J6Jf1qk9mc
RXnrpkw/Bm3ZT+AD3BwFmP9atLu6zoq1qcWrxp3EMuH/ZqIQ0X6MonXjQaOsUjHNxzIIxhWyvVg2
5dR/CGAtpyYrLIZ4U/LOdnt6sNkrwO8CL0FbsdZvcwHD21Kt4qBPNA36ca9jeaIfsdFrw/ObWPei
0oLcxU6XeVh7rvWCdoRMM9F0Zb4IM9V8ETICKjQF7pUQ+1WbuJxuUqUHenxIdVC6Hawh+O9y3dQ2
tNU1GOtxmqVd+mm6ChpdgsLgpHRlhdrZmV2pNP4pe6s1p22hOP1b4E42eml9jYyYOV4/5hj5qMOp
2BR50dRDrAnVh9H+L/bOa7ly5Nq2XwQFTCbM6/aGe9OzSL4gyCoS3ib819+RdVr3dPe5kuK+nwcp
FGpTNNgAcq05x3iwJig/KmMJyEN3bRUvITa9QzxjS+gcec/DRR+rjI+qCxnXQE1KNMQWdDR9jo0P
MEZnWg7ttLxT6uKlCBIbmU4QWnFqb2hBDySacd/xe+KzJ1/0etwT+NYdPrdYWjeL6cAyGwDtBW7+
YCFkgiMESfVqELvaYbig/uXIzazpoSx0InVo+D/ydV8X/tkEZPeQKDotEWelTQIn+Dr6o8m0FJw3
Yl2NviZF7UhjUzlQPLZgBtl6DFP2ZMXu/D0mQ3ao2N5CJuFYE8Bu2ns5OGE79KyH0CgXDjJjdysW
AWOQSUeaVslB5Hy6XO3Opppj7StQ3ECqZ9ajqbZsUxWvtnlBjlkbuKOZVBeUsvxEeXe49MtUvXoo
uzvua0fMFchvZHxgyJGcW8pUa0+7vntt/c6avrw4vOLt6r7Wplc7+CZmzggMY3jToQ5XJhLx0gNa
NfTtZpS9YAPGK2aspeNOx4JHGJnJbnkI10FQx1da7mgjuXgy3uKq+JJpjXmKz5w5u9hjCEQI4c/L
TnkMv51xmCDLm09uERe7lkNG7oCgxHhAUCL8RfICY5IWqTsRd6AAPvHJ7xKKJ9yTaREAhUfQ8FgH
yNixlJCCXJKnrlYOSyUOCB21PnJX3Nb8Vgvdy/5jMcXNZGf1sVCE1rT8vfVJ2piD+Ai0nDMoAObk
2hVvqvqp+a2P5xRXl0g0VLFt4NNom/lxKZdmSwVgOEEvV7ej1QfPpARZ6ykXbQobyL2flvLoaIt9
6LMWahDbZwEp8GYmZ1Ajagd97xJIznzqGtYHDmVvPSWeeuu68d7s+CyGnfE4g8faGhaWxn5cOFwE
7C1MEsA33VKeIqK4ST2HB9ttyEoXL+bSzMcWTdSPZGioTIB93rQsKvGbtcEWslPzSpjAPHGlyzfi
ccPW7oW7Y4I3n0UhSXjhhGSzjo/y6kd6bMb9bpNFc7KVRjOffadrDwMbi4q/Bzh5k1j9sTZb48Ec
ZtznQctCa5qdZGtW/DGpuSTUAbLm00IKyDDJtcv4lKbsU9qKD1sUZUtBCCbtbgkyWle3mOWHdBdJ
bRf895hycM+H6JDO8rXE8rVpFmKTg+1DDOs/+mmYN9Q8FfOX9topOr2xlQQHjLKEaGSUnPhIF4+h
0UdgRcGTdnCFbH77F9uvGI+ZDNdCj3fpCrut8Cf7fhrN5gX7a3Yg8riSQfpOnFMfj94bICuGy+zb
yyQ8x1jHvXz/3hPwVrCw0DZLnXCb2527tgj0r8ZWTru2b+1T6zAsoMx/0xdgIatcsnceAG/CZvmc
aoK1KYb4fCbk1mGh3Lm5Srm3MP9IjBAT7aj55tNnbc3DWbB63kV6+cKC5oaDaXKzhDq2DGllTSAP
lH3U+KScgusoo2PEj3fjj63aeWY47Wjcklk0lyF/mGEqPrJzDm8za/kY6VbczRCUXjx+kKuBtsQN
0Db3aKbaqh0zc1c+cHrDCP3d7Jnxu9UjCJztGfi7lO09MzPiumSXsUO0SEkWqdZ1n5IcGQUvBGyY
5m01hcMVwyUvIcMlyfN7O+MI6oI5BaRi+U9Z6JXMntI9uAb3q2Ai7khrzYvMhhefBzpp1XbICKBl
sZ+yP1TGuvepAFktcVh4MMkNT8B1JuzoJe9qcZSeRrHWDfG2ogkDbgw4eeXEWTLJrZdsmdVblnCY
paqTmC/eGOybQAKFLBoEzKIFFCFG72hw815NEkqsZWJ7rBC2Ik8cBVYxHNY+iEYmiezgQ5tUnj95
P5K8NemPdRI6mBYAd5n3ORU1KP26vCbCN9dd6e49yfTZKQhAjzy12ThkfEodw3rKlUTSEDERaUI2
rbXq7b1tsHW3PQnMkaX6sztyg5JejdGBV50dSQJJHSyRLCBTdfYabOJlz+pE8vA6WiW7KyfRqRxQ
ePd9C4mQS8Q9ozL/LmcIlHVeaSEVTcvG4vy7akAsUnavuUJhxO7txCRok2WBce3qdjmWHoUtK8nl
eRROu1CZJrSOdoODMEU/70wWms9aq7hHhVb93GN5YRbo7JOKkfyGQHR57OKeigL3qLXJ5Kkbgwja
WZZ/L2LgidU7JIoYIT7GVpedRtv336RfwLu0R1ge5VDYn8PEbWFWlL9WLOHcK2Chz6lir2nhPNz4
VWp8zrmKX/E2tFC+Z1KsE5VhYFRA0I82Lf2aWWE0nCImSRf2Nh3PXTqlDvzkU82Raa28wlzD27W3
yhFfUz71tNa84acUHa/33J73i1L1CQK+2MdBZZNNZ0LljGiruYGNCGFLxrsqTuRe6QlpLnqS6DWH
KGpGIx3uMo72gwEHgF9xQlsPUc6KzPY9Pgy1q4OFYRX1ptdUKDQ2HhFLQmvGfEjiKL3J21rdlUE1
n7uUScVx9OBRS17x3wZRdDubgQl0Q9Hvi4ah0iiWie+/eAx8SiUry6xc0lf9Yh9DDim+PU5XDw/4
S9VNJVc5F/0ecvnHmGKMNnzrJY+RGzK+oCtJt1TeZqrvj+xRmaEPbcFjgPh6+wGPw7qlhEpvyIFZ
UGbOveh6eeukPVRbHhr6MxEeoWh5d9NcThukS7/8bGnXnZeoNeM/4FEq77kMOVFkLFCK+DU31fSU
hE165K7qv1Z9YHy1kK3JkEzGZ1wmuCTbeX4C4uyQvSfA3khfXvqRAXjhE6tD4TK8EHtFHCtoy1qT
ajaumm5jsiYYGC3EsQy4A7IP8KqSQ2uLJ4hwuuBrI9w2civR/kgwWbkltlUTKArBQx1voUtWKG5C
uIPzHB8q3csJmHu5zjQW296skY+kAcVPkaMBwTKK/8wxngdryR7qMPBvQtL3P6bBdHcsHuZ94KE3
6iVw0MpKkCmWvYBS2o7cXpOIR4s3Os0pHLv82BSLglfInBzGWx7eUZ1yqc8t5skZS95qHYIfF1vJ
bEMLgFesMiH5z6J/moaYVW0Z0wNVIYXQgVtabxNk6btieYzgnB4bAyoeHbkLu57woYw1380BrWlx
ZN5bcT5deyMusOTmbAvQZd8UgRN/T+ZY0TOc57upI1fMmMh/9sVIgCJPX1zH6O5kU2S7oa7EuAps
MW8nLu0XX2/hRd/cVJYODvCyurGNDp2wwzN5GRyBFdkZtpzN46e4hMXRlLWgSNK2+456nm+GW9zO
JPcLrtfW+ybbwqnHq9wtw2X7RvWtHpU29w4AbfKbxUuvsy1mj/nMH9GGOrQlueHna9NNNnbW0XvI
gGTHdehta0ieYP9+WUv0nAsXghtAwC3xi2STutPOcGmQcMy7gEO5RiYGS6fgSslD42Hh7WEBGtJZ
H2EgpmPMU3hFpODVTKDGJjNS46hcG9XwI4nnnwaGHnRZ5rcMHwersXe9B17RpkSEjN5YmgfZcdop
B+86LxRA6nHQ8HaSoIHsduPEwNiKfiiHaTKdPgTJ3sGz1bVQkAAVwoFOpC9ztKSHiOz/OhrYUMlC
QxIbZHRqUPl9WyaXdnLZ/ZPBJWVF274FMoaVtlv9ziMtoyy0axmz7+icCte4LUP2/Es7Oauic9i2
KKo8TZJ+h1H6IwY8vM875W3GhmOgH9HkQ+r0VbTDjYehhKQNO5huio13f07mE5wmIvYT5xrXGvfd
VJ3DZOp/Wt2CyxOy+sruWu8Q1MQA/GFiYYScvm3VuXZlfRltBy08FPq7PBjzY8yZ5JsbI+XMNm8I
ktDVKRU2ARkH/VYqonheUC8bXg2j7dBEWx+E7C6yeLROk5OSKJ0V5pWeOkTiNjxi5vFZzF5ISjku
zU1RtQ0eINR6Y8/zkGPYQJmh8G77pYy4HOPkGavoTnoWJnBYnBlvBfctsujaLgcee/jEqT/na8uT
/nMRBtUqTtmtWgx604CfQo+YYijtc2DBcozq4pefqmgrLBjcFOiSXcuv6Q1sX8hgA7mOE57giUbb
PG1SWAFVfgq7jEAVW8uMqDZY4Ta/i+Jm3zbcvuBw8YVOo4QTR/QijfFv5UMzc02Yl4wH9qHg9SsH
aeBQHAhrH+552n5x9/RPTpifUFi/4T7gJleAwFsgaPqFkZxZisqrP7KAbGa6cYIOSFq38THJ6/eJ
wJiR5lghrJCddkWeocrHcKNcEsqrhljoJk2pMHFJlfo4KaEQNvZFBd5wURE4QEY56bNdmurKGzIV
oiSmAMHJFXr2dBK2MneNy2P89zDwf2fK/yH7a5u2nvT+65ny5aP9GX/9OS78xz/y3yg6Zr+uJs65
wjFdRqj/F0UHNIu/IFxAGubvWPA/B8rOP+DToS9hYqwxdppS98/0r/0PNDEMoH32CUDq/v/sq2BM
mOD+CWGD9gbMCoAhIUzLtpy/Y6sKxktmmRCFs2bb3k7Qug6Rb4680ebI48M8R/gVXLRN2hSWuVGM
IIHd0IpO70Se1ruBSAlRhqE+IcKqdkVJjlVN8nUUlNmIuJa7Msw7WM/9t423FIo9588yhiYE7Ftu
/JiTiIew9Wo3xD8ibZLTcx4ztjj+ZxWFNaqWO9/nH10cnA7V2DXIuYy3Shgk7ysUlKzA30K94ze8
utmMAZU2m9XRXZVW1a6Jl3kjbAL15sAKvCqxkFHzlM0ETCWPDr0Cow7/Ir6qAT1EVUr1YHkGyZii
C37WvapYdbNFd7SX3CnL+Wosw3Lgtc2Z1nlUvXfWON0RXGyIafC3/6A8QcUtHwu44lWx0L0ABK3H
lIT+07lYsDRbJvGNGWQ1r8rO3VzPJ1BKDyGRQrD+BeAPYAstqvrInCK49NEErXMxvavh1uKZG1yG
nm/I3wNCCispIHK5g8SPbfK/iiD84OT/Cmy4WAcRZ7Ca9ykI+wwg6NE7Z+ETuXPHgRSIrv1JB3as
k/G/akJufKv8AgTRPN6jlvo85/XJc4O3mArrvsFYfe+QltnMvn8DRcRe+4wxBr94N0zjy3MqjFiZ
rX75YWf5qwWUONDnYtz0tfL2vKHa747j+962jCrifWE2Z/xA/acY73V515SdQA5fMMMg9kUetPTk
2lqcZ8nYZDNMy7nOW6/aLdXEZrvAH1Sk8UbOIQLEpjbJ9C2YhC6J73xBByo3MoE+FtqXWEebauDS
7E4fU3e5eFNxGruxJ1Ni/fBD8RDWxBTolULgsJndqVze5F5nrydy3Gt3YcHNzKXfprKcTyKmYxu5
BEywu52ymAsydGDhOio4RPFwb/Bz3iaxeM8z8eXCMf7tjPSN4dmVEVXokP32WOr2XC1JhCfLt7Li
W+xkP2aXBqyyuJyTznm3x9DaqCW5NQv3OCq4LGMBeqzxHb5KlwyGqvKniGqrnTIGZ2jG4p+DMVnq
y1CBTZDpdWhJADWB9S6WjNz0MnGpvJqF4iLL4gomNDhUM8yr+yrjlaEY6pdAxb/chvlbFmQwgxg6
ksHmAZzkuEeFIntFkdm/RKKwtn6l5FuIiBQcB+HHKcmYUts09Aa7HTlBEgBrbAJghjBOxKbYt+K2
OUaqIhNECsJuPbQlk2EzxjM/Ys2lKGZyex7P+E1T2ctxTgyxd9xx5AlJyZR0z1fBCxtQP9IcXjNB
YO9ley2KKgeoB8i/7QXTlLp/xICl91XmLfnK54mMzJiU3IDK/lM0/qvlO8dpse27bKmPSRP367wl
q+IIVV+dLkBnXormsW8I5hQjmQtfIbJ06/KFM86FsEy8LSVMHNgcibMda9DG5HcoHlfLhxAJie6G
JzsSPxONJOOe2Rx/9F54R4PrzuG2BwSaB7rVt5esCtn3TNNzUNUfU28+4g9e20V5Lhig8SY4eDjV
+fIyA3Vdz6h+1SmyhL0ozyTxi8c5ob8/Soe4niAaNAb+F8Gti5uGDmcJruYuS6oPx2HM1WkbKYjA
PSLA/tCzsqFQ16MtXbS/NFLRD+6vyTlGbTo7rPLcnmDQFAzF3mqm/WTOr14x0ur2uWREReIK+vvD
aM3PsfanMglvVo0DXoSzI7NHppYb8iwHrFIeSl1xXLSL1SeVtBr1qixacOVFs0yu5NQf+pB8ULKQ
xue4yEFfy19z8v4kufG+Gi0GWAbl1WG2kL82Jt7GKX1ztC82wKTJCvG10yZZVjHskbLfHWvxlYmO
GaFkmOdoB23DppRAY8dEciEopU21ts8AbhnJWDYuyS+38b2V6xJZs5LhEXcSNQGTAUzfHTvtwU20
ETcuRvcUaVPuoJ25qbbnWotro2qKnVXtc1GxALopbWS7XvlmVCSNahkczH766NHyTtzymP/SdJ7r
8Jdb8qmWAPo3hkLVS7sSYPOz1J7fXnSfQ6q5BWRWdA/hlgDsVtbZ2bZFc3RHZnsq6Ny7hTdobm75
7YJU2OePmrRlePIcpgQBLgHukeEW/xKHX+0lVtpQ3KMqxmfMJabtxVQqERzwZ1a+nxwtP9USAn6T
YTTpqqXFlwAPIVTccFuJR3TSnmRDgVo0UHex8CMPN1flS2viVYavDhKC0Pqq7fGCpXPXnItmZug5
Bz8d7WYOzeomM3mpyLW32YoICAWonHPtdJbInZOpAXmjfc8t4uex5wvAxEFivyH5O1JThZOGKDoq
OWgohtOelkj3c/uJYjrdM834NS38na7+COVaQB0SDluJQDNsOS/vXJBL+7KJQhp2bXpIytIFTIjV
GnpgcmJF+OTlZOQiZ3hNOPOeiIX4+67Giz0tJOYsixPLmBG0/B0JHFXSnwnEElzkk9qubPY+O1Jq
pK8IA9z3Dj948qbo9LSeu9WibtMIfiVLf43z9pgvwyEaSD5NM/1hphA/kqXCPsxC0p2leYxTOONE
4GhJKwZPDLa0MDxT4qGiTd9plbiLqYlNOeCluPisss7a0sWcdnaCf4TKt7sZZxjyHN2ehRdcZNV9
ekN7mdGYM/4582bAR65tDHdjkrAkq1eJ86AN6H7C69cYdK+BtqObVRxvhDamKw5/BKa1Rx2hVX6w
UKvzGgVkRNvW4ZSHt7U2sKu49/cLUvbKtIyzWMwPqv6Mpo1o2kfa4V4DaKHbdRm03d1jJ/EdaOM7
4aSRdVZ6Dq38p2HEt2aJlx4rLUi5gUwUAcbu6GmLfONkw0b52iyvpZ1mbVC04e4SNvBNTDl/mwjp
iZRiQ9OO+izO7Mu4kImkHkBEcpy4C051+kz03ViT/rS3BGiT0xAwd235EtdYc/P9hMa30pzmKy+Z
0WFI5I71VbcpfOfH4PTN4X8PWb9rmv/hkOU4nibX/utD1lOlfn6UfylY/vHP/HHKAuuNZYQzk2Nb
HmZH/m3/dcoKOC55VCuFdDwge9Li/PXPU5b4h/Bs/n/+quPDxOYv/fcpy3aI7QTSlCRgbP59v/ur
1Ev/CM7QTP2X7Gpbx2T+fMgCHW7zAaOPZQvLIiP01xgNpbScwaczr2INiMrczD+MJtsNT9WPE0il
KuBOgXUB1AdxibV07WxNamFdutFz0w7vFVMZACBghgjfNCuQ3C7xPvEd5sjxmrmo2JTCMGPDSMsb
jC6lC/resxvfF1bw+Kcf/B/f3J81ov8zzkY6gzKSDR+W0JPzt++ldy0hrB4xr7fgvEr1nNAZ6DnW
jkT3NjjpmqRQevZDSun//k+2NWX0Lz9GcnSEuS3+y+Hn+Pf4Uxz2dNXZkKw8k6mO8xY3c7InQqlW
bQRPMwUv7MXjePQam65IOZnENeG0tGilOR3A3QsXooezZ3dbM4kprntmtgkiwXqj8nnX4cQBjogX
P8XjBeIGa4mAQt6//y6s31aAv30bvAsEDKcc0L78569XQ+nzGl/2LIiQYT6GLeYaNOAnpeaf84Tm
LyubXeBOL0EsOd75T/SxgBuq/GozQgwjs91IYD1FbD2LsG3pAJiU5Mkn79NRwgquKUbiKQRgg5Ru
6zdY4qnODNtwFglhyIF3pcUk3ptSCjHS3j34oXS3IrNowM48erjDAjtemBtOncUhxE8LoD7Nd5FW
2abMA7ErC8LQvda6RZUtTkuS8/beSbRc/rdLtxF3RLiu2orldbX43E0VlNKo5IziDwG4BDwmhtFz
zjTohOAXD0+QE/iqKcjeDVUxragURmSW222pJOTjyb1pE/M9d527qmK3IrsaoUhDZ459ZO4amMYa
cC+di8CnoMeXmKU6ZY5RH7IadheQBnO/DKO9JeGWrGA2dbzuu/JsAuub5qw+DFYU3kkzK9lZWNk+
KdJlV8RLwrN2Wc6+TyuJh6Kt2Tk5hdnW3Od0RfdFxgkX0t2dMSWsZqfhy2S+WDkMLxOTJIcxlE98
Ms78sqtTYTBtHEOnX0no12uTAelaCGM+ukl4aQeG8wC5urulHkasKRywnYZ3YmKF6KbqZJ82+O0z
EZ1xxXMUGMvqqTfzXdMan4wREU3k2UH2Eak6NBiroBXh7t9ftvb/+NxzvVJT19pjbpbElP961c6F
yeqjUrwrDzQT80J9Bl39SBD7PjcpucS0I2RFLoMWqQTklpLtAQ2dNAxDHJTfawb453GRb6YjD2Bs
9nY4noQHdsVuDVqDPkc5EwptS90UUd2y0HPRvfAim3ZwuIf/8O0I/eX+9UNoOYiffWG7ruQb0/ea
PyUbTY/fQCFJck0liHJncVnyOjl90XF4aCmxd/XibZroNfWTjZgm8Ix0TY7Cr7YQRzi/gDdZ0U6i
OWSLa+d1ADcpNupGct6MqG8DXpMFuRTyEhiUokNkOvfB0By6poNplgQPVuYd65AXm8a1tkW5qJXX
lt+R67PIMLGzlXTGaGcy55iKNZXn24XXt33OK89/TXb/5dOJSOf/42chLVr+iC1cwq9/AwC42cBI
xk0Iw4vqq/RprocWgapAUtmSLFWX7l2hJaJDRdISBTu7FGA74AnvFqu+2OYA+kw8jF5wb1NwNaMc
qBp0HTAprEK8Ytj5bnebJYXBNo9rnxSmvZ59gUSRs5SiKOSvxq4z5wPOg3Yn27bZSv1du5PTHP3O
aX96Qn35lgoIHrnjuhyo5fHexpdX2M1jmtMuaQ1rsdb+EjvAWXvt+eTFv3MZREnfDTdmXzG+KMrh
JxFbjc/yceOltNc8utgbiXKHArqcNnELlSgmR7hQUOOjlOCt449J+5exkqikcvHshX24DeJaAXDO
7HXNvofIRrYBox/dBi1nKW78022fzQ+zS+gp47TEOGO8RrZ/z2r6jobYF+a84Vp05EjsKZoZjPDs
Z+hzbbtiONe05Hd9UISMygSTzkiMBBa5bdK7zVkbzSjzsL6tZjX9JNVBZrOsB7LPDsCCSdctInWT
jPkD39B0E1ojwRa9hghojZCZjQJ4LGVyTIJ0eJsTjlMmhtx7D6U9pDTANTS3DdsZaODL5pizyF6F
UpI6KeuHpEOrt6oM92Foq5n6KhGJlQcD7WLkfXXoa4J5sm7br9AU92ZePVtF/DYPqJwyvvmIq2kt
x+VMzoR3lKnY5TSPDuU4fmRZsSc59VTLAW9lG8JJsfAHmIO1LQM1bxpBsgWt0ayhW/d1yzFAtWp4
WypQ13aTWScmdXyEvZ4E4tiExznj1b/hq1qxFpzOg8niMgxr89aRZXOJInNmgpHAyQLWRtWieitG
v8eIkID7zxpz2FcUFKzEl1tHpgRB+TxzenHZpXfvJAHfm6zLT7jnflGWZ48Zk6El80w3SFXXWc02
9kIWNhzO4Ex4Q0FmsabFODg7hNVQJLktHmLT/clF7PWQvim9ThOTn1VdkhTlNsIeLfyYDdUemoBU
hJjkdx8Pj6INq7OqAcXIJfOYCyxckM04XE0rIf8T+dmJSMstCVy6UQ4Xf1xxNx2r1r5W6SQfC0zD
60KyXY+sMd6rnnlvb+kf2tC0N3hNkjPzPcI3gkomHQvLvcfZ2bOtfbQDxVk/S9WKYTvRmYUN4CZL
KFlPzehwmFqeh5mOhSLTS5C1uxkbUihT5I3gFTJOsqm3HtiQbFyEEEw+zHojBUCcIbMutoH2t6rb
d2Pk5up0Nt//NO9KbAPAGNjJeZ27nN2yvml5R4HWXF7DpfbJH1kUOPw8vBd60NXrkVeoh18J/KBN
NEyCOqB1O+gxWSP4N0Jidm/caCaP6RZPDnipVS2maCNZ9aOynKDqDFnBBQ98UBYMoO3H2Gs/PDc+
WSP+3dCI/Nso5QUoj0aDKFtm7uyZH/TCANAWCxrHDIMOF5TDAEoPCm0SoGRsygeHcfRxaNgtiqhj
gp8i+NXzRqFHjy6u2XtW2fadx/DtLvbxbNaCFpvfk4sygvRxEao/4mkrtkZmvBpkvNdlkEQnPPdg
xIopJX8a0VR1Iu8ydxwAuF6FfZ4VvN7GJB9EkA+3eqIHNoR5tpy8523YhusRdLSEy2iMBWVMQeTF
LN/GRj6YTu9cK8podBknEqN1TRhU5IZgBLL0dIu4dkI4W7txILbh9yb1Kbvcg8f3No43pu+CyMdR
Tpp/WxnpTTS3LoHLMThPUzYma9AfAvfJkgBazp5cD4hwGYHPrvxh35V+tpONeDe0Fw+4+W4JJl0Z
zbvh5E3JjxKIPMEfU15rRKkAGW0yiWbTXpIkPpGZD9Zj3ZLDQZBHYKG9W/wOTU7Hspnnd3ekQ+A/
Wo1iYWV/W57zHXsquvMy5mv8Zod2i8eCNTamYjLCzNtFPzi3ymp4gWTmhYB0tpevNglImBsejT2r
626CyE0+hoYBtpqG1dCP7DOMgPF8zKwDDsohUIQnyMBCsBzZaU+kUNyiO1pK5bye+z+JRGAT6ZaT
Smu82phmnzLsn7405m3HW6VsveEGJM17UbwELmADn/e/dSfwm9ddwcDRLzbhkt1V/HRXVZvcNjr4
b8W70emWXd/D50iLlupkol+1G9Und00eGevGY8nBloqPJb/neiMU58vcqOuV6zNkpleAai+helFX
4yHinnpHAf5mrsT0YIolxtruvKO7srk46urEPYiecuwbrzGRnI3ntOE5UcW5JbcPslcCgM7w/9Uz
P32s6m+JyU0uK+zipACTJFs7gk3Ptd8cOLI8L26+r8PxroRRBDEM8La06+ijpM61NguN9Zz7/QCJ
ECxXbXIBmSj1TF0ZNmOsN4owguiPU5qoG5IIwcX3lVgv0bic4Ky/xz1aR5djNkxZdNIb/PZPLB1+
TMbG9WIm1vWgWWqLBcVeduwuqmfeCYZNg6d+xYyrWlMIXTmx/OBVjR2+44lhH3Gp8Umb1YMAYfXW
Yg2mzqqVKDT3Vv3sIVyshQmVPv3Om/xHWA/Oul1s/9KklbMxi+gBK2W2V6GRkP9pgvnJEp7kXz4g
Z2TQv+ozMj2rrBbj1o3K6kBpE/o5Q1FoKBy2UKNjpDOCl0KI98LIh2vkLAR+3fJOMQ55sUYy7a5u
Ukc5vdhqLJ65GNsfRIRwm7P0PSPvBhcoIMqeM6S1bxWX8KIMRECpyebWyHig8VFcCdcALcAZ6KCA
DW2Anf50F8UfnAAsWBE6hgy3tMvegujy6La2nFZRzHIJbx7ItTT4moU5PCG9PxOJS8+zYJemTO6H
/pK/zoFZP6Da3OaV4wPCQYZe8Zkyl7YjApjdWAEfcNv0xlurhFqwlPlD1RveKR+4Y7VWm7DD4OFK
MLC4yoW3QhKsWkEp5p+/p4R6+QKqJ13Hdj5t+5h6fdcb1jUqDZgx01CnB44QJdApyWtx232mGlOQ
TaXUZy+YJ01NQ3tJ3PwLwMntqIEHhUYfOJBkNj7SbDg1zsYYuB8OeXdfNySG3Ym0fxTlN5ZGKjCj
OA9avhrGY/6kk681xyeaN6AY6oWTXDi4QP80qIFbXY9cCdQT0RuPe/8EIrhwidgljG4LJeMHMUGA
YJUUnHB9wS6NRnvTa1IEGQd5CFruSjyOaT2EJjYSHbuScae5hfOJqDLKHMYI57QfpnOr+RSTJlXA
ueOkO3GIm4td0xnNtqlOXukkJxPWBVl4LhnRWtVdTcOpaHmZpkShqUraETXm34mZ1luLJRpsCsOw
bk0OiXvFtubb5nx8Y1R2eU/Ai5eBUHUG8APupBylpqsIG+QqcihJF2Uz+Ahy3e29sthr0ooH3ETE
TEOPpMPyyyoY50YluW5v8odrFRruNglYt/SSPBA9LJwH9ixYXwMvdwoR3fSMMvj5OaR8ZmxTfKu7
3mGkYPFBfa6JZHyihv1m2mif9L935U7Jr7xElSuBArLWGeONO0fTbnDG6tRSOjqUjQTnWkDI2MoO
o28hvezMjbJxNhWFlWkFnrN9NONAPDaxI57ynJpGwjppz7RmOWR0yjYZDJqYNPiJ2vzO7Yc7OM/f
WUEboIxHa1cY9B0Kgxj+0r1Uffts+USak5imlxtFHv2K5lPVaXGqFYxZoaQGI8KpduFImGDayppF
vxkS9bTJCYQuo4sk5b0Hmch9AWqVp3NR3vGkrTFF2NxdI5jW9C5MZv5jxHtR0JCUWNkDRRrJqubO
rPN6y51E4WrxwMCVaAJsyYKXoxVtbrC7LWoOIh3zUxAy8IwNt38pl+TAj5pUh2LNbvHK4SA8Xs1L
/sVsJPsxWLwG8RPD/l7Y9P2gPEeJnW1a+jFEwhpyBo3wOrWnx0ZyXSTLbTjb1WtiJZTUsqw7qDZ4
moaJhYPZq106oudbeoi3/uiF3M4BW7mp+ZPB0LBru4pgHjiEVetATkmtmzoitNEH0esU9N+N9r4m
5dG2EZXBld33RfRY1XRXdEQA6lxy4TyG8yZ+6LrogR4zXRaibZSO88X+bOMGWUitJzluclXU9jZK
dew6pcwaDmsg21cid9Ot2Zvd3oIXcDLR26yF44JyV97KcPl8LcSE+DmFCKCd58gA0cANkddu5xKG
gQmoDobkkmO6CeyXIYyeErvf1w57eC7ch9zigBM14/9h70y240bOLPwq/QKoExGYl51zksl5ErnB
EUkJMxCYh6fvD3JVtUSVS3YvemUvfOxSSUwhgcA/3PvdK0K6JU8K8a9GS3tD5Aao3EaSu2NbGkm3
IQ+mD2uhSOLN1IRfGcBt+iGz9pURFL+YOSxT95/GL0yKhSdMyYTU+TBysI1cezj+Af+H00k18VZ2
DJFw66m1P5YDeI14n8fWexwAYOshhMcy1cjCWf7XaA0hzJs3OGnuMHe9fht0/Ufo9ssdDOuT72aC
P0Eu7+sv7HJQVP131pb/9d/vcfiD6g3tzvL7/9zHQLZULFA85QhrAVv+LnoTv5msYxCb8d8M8vmF
P7Yx7m/Ct3ldK2mZtm0tf9gf2xgbE7UJ7VI4DB9taTv/zjbGtvCEf3/zYeG28TLbCOhsBl7iY5Ro
U4/wZ+WSA915J1kvNBa65HVkRAQz4y/DQ4uFyanS+6mK2RcnPPuplz4Rt1zaHSlgvn7CFPaNKzdt
dJ7kl5ODyN9nE3lbS53dswN1busC+5CX2geZG8yjGu+xnLCOScF0owuznhSIdLqZ6d5vIK68BfgE
Dn2Jcjir5bpPKMBi0u02KW5h8lnITyJdE+V3fCiH8sZEUMYWHdNLGNv2kRgb1pg4LxGR5gftzTdF
dJnjbNxNtnkY5kNjyhLGg+9sg3J8WRyYK5u0RpMB07ZCy3KMUscEspU/OiGbbqsE9lh2pr0NrESu
ncp5sYQrqZKiedNm1UWL4gJ+hLiOR/iJpWPm62k23zLDLy/awiLfOyj2rSRnyWysYg9uMdpZCGlf
SXp607Gy78IYEXuQwhfuJNrniiH+uSl6dZYEGL9Y/N7GALKdvp4e+PBbvzemNxxdNUt9N82u5FzY
GxkjDoAdj/avjoJLwI8ZG4GuOFBvRqsRr5z0y6u2S/fG0pbDEms+6clw1snAnG2wkB3gsisRlszD
eW1W5QlIDOEkwwia1DZIJ2BokY+B3BUUzoBRE9xjeJzP8Bjd9+nC6BX9eTA5FT5VEwE39fXzhFWN
g5YN1rpYlCF08Mnejge5TgLelLZgvJIkFSWYRbOI0I3ohWJ0jjJ072IIJJcIl+Aq5jI7892CwKR5
Eg8iRQNOwn2/x/We3xTY0EKQmOgKFQsXh0yBvIN9xQj7K/1gs+Or8XciqZg0dDqSF6KtpzscluuB
UM9NO9ImhU3gfB10O29Ro8OYi5g6tyNjExd+vNnZJFe06q4JzqVjJBdcK94Y37I5/AWNBsL13FRC
X8S9+2CQYLHqMHnvWLaQ8O6lGq68LP2zHMepwiUN8DpKu24tkhAaWIQJQg5P2mjRv0xz73yu2557
0A1h/3UojCLlLfeEUAgMTcVaxUXzYs8yx23NONWRhP0GqcksuMOejueKb9ppg1Va1+0pdf03VeXl
rvRLee7gQRJhfNVFJOgOCeTKnll2T370MjbJNhEhNGcBYoyzfqLzCCJYonSEFGP+nB2iHodKNGbX
OZ4nxv5O+QIjO14PQTfsYh1M7w4y2LOxtUFENc1WtMl71CVYDHJWj10qHarJ9DxtyvlktTONmQT0
QjgI210raWGUp8R89sn0KSg8VnJ5lwbrusFTm6GWIuLK9Vcub+6zCjvBMaVsosD26qtmrpp4k0fs
PInCwKtXuRYT3xLxTjfW4Qa0IlEoCmBl6AAlp2Rmh5IDarhgfTN/7XhU7hvdGeQlhznNbByNz8VA
tdcMfrkNOhZnfEmaFjYY19ihw42Ax/s8Rq08jF2nmOKNxpl2VLUtS4CojIcTvH4JmngjZVwzah1c
a1U9CLtC/RUalslgpXO4keOFoJeB/nEGa/oK4bV6x4wprtrRzSq8qUnwKpxAX9spOSInH1YfbM6O
kS0jKn88c9JoRNaKfJitQQdgfUYnUhGI89WvYjzvxNFwIE1G/GR7el7z3Cd4OsC1Hc3OEdeYE+Vl
J20wr4mbj1dtsxAcrcB0qM2cgBypGCf8BMyqbshgSrynKERNE2t2ylFcgRBGwNSxXZ3i26ipsjPR
BwymTFByVwPDt7UXLZF+/cxsn6+0gnZRpgeponqNGdq4hPlFDlaga3ff9YUJC6OOrnJDQtzBxrdk
F2CwdQtxxsnlEsOWZBtBRl3dtC37KHVMADqeuioPvjgjI1pCKvCwZRNd0pAIi2ukwvZMFSXzidJP
Pwea5YhXZoxVO3beFtzFl04KBaBVYbXwFLwbwlDYoqTxZlBJsG+0G+4b0IvMl4JSHkU8clVDk1Z+
8GcAhsT0vqFsn/Zmk8hPQcoBukbz22FxLyIkDKEqzgtrjEj7yrrogNrX+tR0UOc5ecmBFkGEp7B1
UW9zAJKWgt0U16R8dG0sqDa5ZHkZI0hb7KnWN6dquphWk8W+SnrTuloMraLG2srZwqGw2F0bQKeE
hRgU24sZ1rKnW1fFWzJrmIikt5aInS82/lmPVw1vRCy1Mekv591Ezgq+2hvIYhcJ/lsrZZk1Gdm0
7RdzLkM7ZIJuIZnOm1Sd+WLjtRdDb4R9+YaYNclmCbvvuBh/k9Tydo1DZlS/2ILFmDW72ANJlbGs
OWG7ZO+yGIlDt8iuuaqfDYnJmAwReQfnK7t164hvrZ9N7LJB2uyMZaTC3443GvCtEPNyoqEHTLFu
WUTRZlYcAacat3NJOMx6MHW0I3GkPy/wRFvfzNFBQtgWfukpBhy6nKm7dDFTx7iqh8VeLRejdVBV
ySZvIFHlXXXR48amOh9X1WLQLtXExKXGtJ1iNATCPARbdv1otC18K2qxeTf4vfup707BYgFHTH1O
Qs1LgDdcttHLjFfcWkzjcorqRwsV+I01Obc52eBv0TeTudViSYQ2fdHhQGemTJ+1mNJxjeZ382JU
r0JsAHKu/EOz2NhN/OzAcZod/gmU4f5nhAnpgXXtsrDCBl+E3ie7ZniTduJztljl6XmynJW79tgm
oDW9MwxeoQmklqOdGOIqd83mwDjf20VyCC+0w7sGReo+q3282pli+znFN5aoGcHyW5+a6RSMsfo8
kSa1geNWAOUcEUK03q2QyTVmUbVliEXi539ak39FHmZJ1Fl/15pc8ApofuhGfv8tv3cj9m/Scix3
qfXx2vBrf7YjGG1QZSEAs1B5ESf3v+2IAtkvpC8sulPPpT/9oxmRSM0Q7XjonLjNWJZ/UIL9nTIM
3cSPvYiiFzE9uiHBZ5Oesj40wqmOJ2wchrWyXDwqDAQeUz3qS56nV6+b/dNEEbKJOg5TIotI4JKL
E9GhwwBhtR4tNz2C9SdH0aEQniMiVNjmixOKzRfDBfo3B6wxbIv3zJSgMXNlfYqqttiCOg8wIbBT
jtk17WwrrLCwNYRYuPxBPHXlAZsg0dIIfHCB18D4lvQgYQ3rCW7krcfg6LLj8Sf/ldCUJkPyNY1E
0oxtcsjLpEJSzabQs22CbmJpkW+DEWQKN15eHeCzMlViQnxdxknJ3xN0a1KZEKY5pw7oVi+NxP2S
ohHeZMK6hHu0T61RXk9BbB1FE4Wrxg2hAtQGwW2VckCAFHtv0G95z3CcBSvRs0kFr1/52dOyrBY+
uqbENM8q3DTshPplR9AQiEviKHa/JZWPBeFQRjB5AeYidx03HBn+2tPms+XEB2HEb6UxMiBOwVar
nlAoW+TAnjFUbRMrf2hr2ovBKx/gKD7Pfn8PZfo+LVokCX362Zramo9LFrCz4CtFKpeM3ujCdTOu
yJguMVXLYK/YdF1xbk7xJ3/WGFbAc1JM133C8r5HylDXIr+JJxqGllJjzW3B+/7OQVZtALuFOwRA
mEA/zBwn1cmXOp/uZFU/icyiBNPRS47hk4k5FzAqJNKH8KQxdK80YOxNVs3qgkCVQ73YrKcwH86A
iQ/XZlykGyFJORjS8rLOWfinFYBQied6hYEARZfkvMsEdnu+sjuXqvF+TomW5jIPaMHyfSOtTTtF
7Z7HCrck05xmGO8hB2SHzm0/V6XwyNiaJGqh+kJkz60CpYEPoKq9t2yQX/CjblFEvzgE4NgBZZBS
j4MSa7jNuM6X0e/ATdB2vrhGzPypUHm9i1thM1MmsOVeJ3ic5mJyzi3d9a95NSDdyDuNkiLKt23G
pLq57luPQCd4T3terzXylPbabRRxBCXughbdcN9PX5zQ/5L2yjtV1fDeVFruDdz4a9RD/bEc+ueo
rUYcEky3QISZ+iqBf3gVRexykx5aAUlXSOMRe9HBDucIrejX3OSMOu5ybFmu2LIQgItSl1zF+D6A
O7UNmLqeyyisx3WN99UjSsy/qArrpRPRO8RixApeSapwK8rH3C5twmJZLcbjDF4+jyAvgUHyG4O+
C73Vhoc+ukaWTvBpMd50Eq9v4FA+OaojAS9hRE+GG2oB8YLahYpf0y/CDgiJiMR7m6bjAyEfe2nq
HfKdL7H2xJEo7fvAteUm7HC3+GPW7+OKSofGWW66QT0JJvR0NQikBm3fWnQhZWvvwqI+r3Fjk6Hw
FHr2BnP/upi8o0iHG0QzKEkVfqh8Zp7KlH3mEmt6vVkeZ//aDoZkYywbctfMiMQpJhSKahBH20pZ
rWXiFowCG5IkmBYgkodHMY2PuQz3MQvKS/7HO3l1PnoYAjRc53JIEAiNviFIGU3W/MsXnho2bkby
ootsdFWXWJ9UlD+7NnLzHqw3stek2nOYWii34nrb4FjezDgEdnqZ18Ymi5O8b14Rg3hc+bHbq6RB
8mYse1Y5d/t4tJqDYeOUGJfEsQCw0/1QsnlbeQxPKJiQnEA+YdDtpubysfxdBHjumsXR0ejs88Qp
b1U5VMfJZ4vLVrV+9bJU3wO0sM+NjL3Wcpa7kO9gizGJSsPoMEt+nPKSHY18sg7cb0Ib/517NsZI
j/2h9nFofLMij3DvViXemhjxx84j36h1iy8YXs7Kke26MIvLVqELUqbj7LwIthQgrLfQ6W9mOE/b
eui7LdCRaIWcEjuPBdfasMNy78wwcUvzGeeM2OYjOHWn7+/iMG5YLbkQieOyPE0LzDZLsJ/Ojakv
mPf3THG6YOeYCGGB/sw4XHgLRg42u5YP+s1Q5AY0D42xKFeMBHERSVEXdVXdNU7dH+wKtaLdNHv2
9wRQNqyZTHxBKmHn5ZuPmPhZ8KA6K7wZSzhi4jVP/LPRiFvuK7WKXfdaxfMlZX1zKjKEBNTxoLrb
PuHbtd6m3D+BPt7CWajODB9kTgZuiIkPw31ffJGYTnio2puwJpgqhZ1B/nDK95/EHioddxcDXDmQ
c0WSRJDj0GlrdByOs0hxCFjGPNXDL9+ACK+3yibyE4gPelJLbXJdkUbIDY9VgmkkF4MQQvDqNKfD
wzy58XnutenGncE3NLVI93Ph81fVExYIdLPOTtvJpra03A5jfJV1/UEaLWjtATp8b6eIsEZe/RGR
oOyXJA+gGzxqMipWfgnTtjag+EEmnNcsN5Jjgnf0qUlGdVkwpuLZxEmBZ/Miy8uHbqjfO4Dj2uni
03+K4n+lKPZJa0KS+Hdl8V38hvb6B9fEn7/rz8qYuhhqKd5tSwjTRxr6+6Be/gYF1UFpb5tCYahA
IPv7pN70fiOQigG9Rb2q5PfFsWlDSZUWlbRrK2pqZLf/RnX8kzed2twTaLOgLOLQkB80umSF5gQS
844vEFNui5kZRz85DHYbZ2zeEbjwDxt33H53jTi/prAsvjc4LPL775XBkmYASq9wTKUciKvL6uo7
ZbBplCTJpUvaNFeH7D+Kzj123n5HEMRmiqz6YPUOBF90hMcyoez7d3+87bn0Kjj8EVnbYtFhf/fj
EYYObT8NxJzUsckrz7IvrEIV98U06PvcY00YS987NwLUNOiZ/gA9/FM5sPz5qhP3JF0MCuBUEAvT
E33/AUYDzKwdIKhnxuRvaRZAXmXjQJI4/L2VrPzuOFQECqmm0PdeZqAakrqnBwatcxRjARgqLdtr
NVivjH4oFdCS7ceuMl7//kItEIQPX5RDPoG3ABI8SLXiw+2BCNh2A5/0orJlo01AUHJHjmGMTd7F
IGazR7yaxiTSa7I1zSMY1+qht1qOLJuMMN1VX/m91rUwo/gyaolLtOMEgpk7RWvufntbW8Nzs7A+
Qat1JNR44S+cIOqj7poPzk4Li5EEfc7q60PvV0U9Js02lIyUMmNjNtSDKh8ShBLiJp8VwQVUXT2h
Q2tdW5cI6PfgLzm+NZFQZkoP1QuLZOmgivdNzbQ5CEuaC7Je+pC6KZ+yz75H8vvfX3b5V5/adaVy
LRZ7Ui17uu/vD2fyl9W/O4FnoFKV2n0tdK2xrMC6T/LsAULAktySalAoxEX38ZdEUkj/4lMs1+bH
p3Q5Zzi28AR5P3uBAhC8jjliokF81a9bjVjByMInrCO7sG/lLglsvXKXFIw2jh5iy5zOu2EiYQl8
63YsAuOFMKBjUgj5i+vzF7clx5bjmDxBSMult1y/7x5gGRshw7pFzNhTFTealApX36au0aCbiV4n
3AyA//EVsdu5o2bioPFm+zV3aLnD+kVY5k1RpBqWkodjeqiQVcspv3FLUOp0d6+G5jU/4nz8xe34
7cH+cEkt6fpAypdFrPnRBqBZc/atyW6nr9T75AABLGcfTe3EZKEbL8t4qJD65Q+sBeOtU0zXGXKR
FQf49d9/tyBMfvpuLWx3kvEKbi/Ulz9ewcomHkf2XMHeS2Nyjro719I3UzIdQHGgekoIifcRRyVY
4NgALFJk0lNEXX1Kk/hLP3RobUvjUDhk9oTE/GxCYh7w0nCpSTYi/C7wGhQw8aOM0/e8YVBMcim5
twH1YJS70bZn0yst8rM8s3QPeZa9OjMZvSWXf+ciYaHUmtdg5CtEPvZlEbTe5v9wCeDF8C1wLxH+
8eES4Eeo1FxhsJs9ZjeJUyFg9U4Ncqd1NSASMXvjpm7yE8N0usnJOCiBH0snBmOczoQpO8gjMIGd
7U1yiwgWjXvy2geRiVP2Hvv3V3JKTnNlnMVz8chhvwl15eBlyZGd9i+s9K58M72dg+5CT2KfjilN
iUf5rQqOHR9zM0pkgghtX/yjnPunr5+fJ2KKkhkXCl5JUyKm+mgwnBtbW1Tmy/s3sO9Mx2ugjsGG
6P253Aw6gkZJ8unXJHbth9hOYCeQRicYd6N9FjWej1hsDFRWa6cWzNUYmH1VS1weA4B4JwZX74Fk
mcD4iGRaVRhGV20A5QV/j7tLlRR3hZjs877nn/lZxACFkOQ0XGjgjde9s3yQzK76cdcksUG2ffLS
uG2wk4npbwUZ3kAq7shiWfl+7556TP5b04EB3CBT3tArLvbmKMQ43V1IDQoC59NGtE20NYKketS+
0R+UldNcFHlyUvW0ZXsebIyS7xLCsd4NXeqfzI7lTAcdBdoNegTIhBbU3zQ4J71w3uI3IzqqH8Nd
Mw7s7XvrajRzjdSpsw8MduCEVIuBZiz0VVs7A8Bzz9jEknYl1KZNQlswYXUepzvPxDk5Tmzz5ajv
WJdf9eiGzlgwm1tw1vJEoA6rbpF3Z0p23nYqof9wKlZHXSNB4j8712JvMvBnb7uKcC8zPIxTR27w
mF1amtZhzkIcsYOr3iZpz+vFUbhu7NDCF4c+1a0C2MiaD4rvf7wWrFmPFCASg6KDgsDDaUB4Rous
P3C/DPAflr+QeQzE/MVFX/l16En98cxIb5GaWceaveuq7XO5GoU6lmVgQ3/kr13FXgXvuzOW5pEt
TZVRZYEhQPCc9YemVEgfbRE9Fs48E7dZtxtAJdUTMeI5DggQcBG5iQsCbHqvK4s8zTK4nmQ7ncHA
kcTVRKSDIGUMcfWmFLE6tjTnEZXTbgIA/dQ4gG8bSu1T3xTcL13nAQCqS8a9Q40IWZkYOfvA/6QQ
nN3hrn0zCi1cFnwqvWwGx33tokCWq9kAIRIwsCNCLG6v6JlxIeoWLqdZxvlDV7Mlh2J3jHtr3Cp0
nuR1eDlqVGazpNR04CCq2txExEVuTAaroE2CbJO5VXzKeqdB6ImqoSINrsz2IuiY9PpZ7MFCMTvC
1Wxfj9ee7TpntQEGI3fFeJ1jGVxL5jXE1C3letfh4WIRRlUodHmXmEm1FbZdHG1fGrtS9VeAt220
bw1QTT5YQ96mWSvnmfVPf6y1VGTr4crzc4w0Jn2+G6DZ9AwvvzIYVVL3XXY4lC5nK7kr47i75YUH
7wWM1tHNCyB6gcMRn0HQRUzvy/tBzu5NqXTU7MbF6+kgqfgUj/FX0WXEZ1rg+tMV2TPRJYG1DaGK
nMCf0kK02EdSikxkG8Wd3dfxHvEoruIOi40ZdNF7p2r1lIyztQYxIYmU8cwzy3Cy6zSswjMCIR/7
JqDdbpvhxuvNM4csuL0Zw4atiDtk/SSS4ILJ+rh19eSSXNjOp6icgwuhjR7WzbykKJTGgPyxsz6Z
bsmySbV28dlCmEOOIDUrdNwMguN6iU+XGx8DR8r7+hjXUYdcxpLlxhQj95jGrmueO7oEEeX0ZfCi
ipb8gxZ2JemLCMjr1t+Vc8oN11pDHm0MXnpEJbhR+15zQ96LPim+cjn4s/w0m1Ez2PDOQcmy8R+H
8qogiZSUFQ5VLE5kr7qkbZ4hAYYfFbfBbdihFPKzXu461dcOS2fOKlup/hSNc3oMgJ4WaG3JemTc
HjISHWsDoKzOBZEKBfnuK1YAPMO9MTqIFyveAUicxLtncpalZPpt8jCB+kVfeKcWySehrhN5BYCA
nKCktmnmxF4BgB1BEwb8Q1uVV0gT7UPUaW8TqpmDJ0C5SUEcHns7DC+aqi43SkFfRUAhNzB97fNW
+6TflUGzn1qkPiq0H+Bt+xXiV86LNOKWy5Rt71CPPOiJYw3zZ/EWJ+5dEdqaJQKKE8fXz9WQZxtC
eeTRrsoc8hkbUXi7ib83k3hexrHzNsWuxAQeld097w61toKsOxBYRMfgqhQgqZlfdE45diiOPA8Z
7xTWW6ByxgNHCZMpBAAPTcFcBqXGRR0E05saPZwxCkBxOWj3rOXuv7Znm80/qHJIPc3YHpyy+2zY
8XyfUvM5qxxIdbcaseuS317NiN+nss6QcNGZbozCHdmhGHn5qXVKjFNstWtCTnHVEBXVovUcQhlf
2JHVrWuZNfBphQEXqFyk/hV5HPtBdIG3VnilbuEdDk+JHbBeGoCtNU4XPPN9LRDouHhl7T7e1m4I
haTqwa2jCEBIgFOIKRZzSUu85Ck6XJrYOH5LIwFHZU6M+xrY8U6ZFU6bEcargxohQDtltuO134sr
2YfTU8CTT4ujguDKS900OuC8a+5yWdH5mxNvVD8wbtuieBbo0xlSauTKi50XVqN9XerqmrAMTDdR
g3pr4yJCADxizJjnS2zmIV8d55c1PqeNjZYqqT7FoatQ6lkdzeD8JbYgKuB/rk4+kK29omn4muDm
EjoODiw1ZsbItbqwGl29z3NnkS43i4exc12qIBPfKDRLvfG0wf1bsodcw1vy1kMYz1uJCPHZT/JX
6K4UyfFUvgYkzc+yLMYtONT2zA4i99PsNMURCfP8VPgo0sLe21hVo27KyN9kfkMmgxsd8oAQJQcP
4S8aKfmxxaMhZiHkWHxHfDBLLavT7xqpCBpCoUJWiaxX7J1u4zNUFg8xBvs1KHoDa3E/bpFbjiz1
nWVnYrUXogjH80mN7pnygglJQVaPB2z8v+rdP7Yoin0tcT+0Jw7QRFbIP342yUkWtwMPITDOcZXS
Lp85ph/jPCA1gxgHY43DGJNgGqnwH63v/5tAeflBb6We6jiMWpbVv//gRe/7w//ZfptC3nRf6un2
C7Gb7R+TvOXf/Fd/8b8WzXA7/UJ7vEwl4WN+1yP9pD6+I7fpS/gjAubP3/aPYab/m6c8xla8GxAe
+0LRNP1jmOn9BocVaom/NFQoj5eO8g/ZMet8xjkem2iaFeZI/NLvm/5lzkkLBlTGdqg/6Iz/nWHm
T3MTwZAVupzLdI/7xfSWcdZ3t3PpFITqpCHsv9S5qFPa1jQ2WYxb/W1su8VWaVGtZz+8Hfv42fCc
e110x+8u2fXPo81FnfBja/3tQzDbtH1Qi4re+scPUdsohdyFLTwH+We97ApduADU7Kxqw9CgVo2L
rXadT5k2PyeTujPc5imNJ8Z/csSuItOXMexvhjJDAew8zQocFFLltcAa7Q72/Rhr4oOpL3mhTuvC
g1EG0IZE289tD0kKAvot+wYoi0Z27XXYlTCf3c9sEmlnPhOjfIJvQQ3byC9t511RjfH0px4ASwSJ
nODFded2t5gW3hAlLBF5+rr20V/JNCRVsaE27t4TYZ43Yb33bN2v3NzawV2LVoGqz+mwQFORXSQD
87EM05tM44hXvf/WtM4pTcItXrt+nYbFM++2aj22+iSd/uBKA8LXAOHLmjV+aTVuzKh7rhqPgknW
5OgY7T4pwPOCjifIbyAbKlzbQ8h4YLgdA/+9JwATXWFy6UbdE50m4TI4wwAQPNuRcT60yUvfa7oS
JG9jktr4P4bbbiq5RURyyRASoGitH6qF3lJLroRhYgnysxS1KlGZy6AoMDVJRb1EmTiZu24MzqNp
WZEn/ZMlimtC/BIGZO6NbSIbz9FKidZaZ5Hz1E2sLoXzXAdIaNH/8kaPfjHN+ItbH/cuJjMqrsXs
8fG0bPCOwp5reAez49zCByIDm0hDMO1fGbPcIfi+bjvK6yCx92WBBDMjJXj99/c+yKaPtz5bCxNB
hsfeQjFd//HWdzxNdifqZLJe51NvNM5hXgB32WJAyYEDEaSAw3CC5UyyMAx5TWPa6kcdYKUzfEOu
CqpBGvRLqj9oM/yUtTvCE3MFzmMo0XWt7tuhOnQidneV8O/sSj6ECRljFS0MUuD6Zjabrd+gXvUm
5vYyTO+z0NlUdv2rJcJP785Fn4TzAiSWYg7pmpxq3x829YxSPprJR5FjchF25QVcgRk5ebRPbPeU
W2O7apocCV1PoM1gH8MxfKtkRA1XeKdekLVmBv0v5noL0uuHme3yobBxcATb7BbMjwgZPZQhsZUT
vIOlWzXL7rJqNJt2j6z0pM4fZxC7aVedcf6c9en04ngADIz7BJz6LgeUvSrc1tu72n/RonzhQWFU
0jyYc/GSdelZ1debYOwQMbTDXhIpukoz+t9yckhYm8q7Vg4vSS6/BiDNOVzO6V8JHKmQH1nXPofH
ylYw+dCz1BaZSl7ZnWvURKEstk3mh+uxIWgcwfuqGfqTLYxx4wfR20LTNdFIEbAargoMfbQLB41J
/he8mr/8QlnTwWpWNl+s96Hg4FgcUgPy+6oL6R1Sxv8rhCV6zR03rv3uNfHMg5qTFzofPgRpE+sm
JXQrT87JcHrloLzoUmv+xRTe/bgLWL5Ry+RhsqjT+HI/vNM6oCGAyHmmZKThEccnqws+u15+HU7O
3uxnsjhswZ59YJrnl2+99RghQt7h8EZS5UG/kFdtRGppXSYY941TWXdX4CH2RagBvELr1W6wJTb9
rdLdV201xyQ1SK3yGAuECnRCqO7amsYwt52bJLH2qT2dyim9a9M7a+5Pge1/Qd59CgPWeRSsJKeZ
Jtx7GV0OsXVBEvmd5443NNy3eTeApkIZ5I/+vu3mN2wA58UAwAFH7jYMxHstp9uwRlxjI6STxXzj
V9HRmNzPlsdwUE23MK6ux5TkK9/ey4xM6ay8cwiP37Yjecno+H519X9+nJiVmi4aPJa4LF1/fMb9
rBjCPme0W0QAKIidf2nsggmMuIK3czf4qfmLI/TjZpRvm62A6dlsXTyTFeGPPzAth8Ce6cuWlpn3
xLSgkUV6+e3rzVrzofUZw0yEZS0pMn9/ev/F0WGi3HRpBBYFp7f8+nfFE3obxkmj4u2Wm+kJXA5E
rZbz+O9/ivyoxlz+XhiaKdJoPqDcfbikFT0ZZnaOTe16Ww/IxsZhvrJJqA4feGMQpNaaaqtUGR90
qmZucfW7yPefDsB/WsMsn8FnTsZRyTzAtj+UaMIrPEOhGcJCRAhdP00pQSDz1YhCY/l+k0TeyC44
CfgzoYpv2wZnhWdFv0r/tD5aNNnwMS3AoMmbBKP+N2rUd5e8deWE8BwwSFmU3MyARNZl4ERbM6N7
b+u+OzrmjIki915M7UOkxcYNtwszhS4lzaXT72UoO6AAznmY1WddnQc7T7YJI7zOZ8gaAqkgZHCN
L9rlz0c8PZByNjb9HovgfVdmGzsd65WR+ncE4dwIjTkdA4SifoBT4Xonon/BNfvG1wGMsV26zzIQ
JEw1qDeh0TirUreXo4oOhjs8YlfBR47g9xfPBA3fctv/sDejS2VdIajuERHTZ/x4b8qhiSxgs7D3
cMp51GEbe+7O2H0TfFJJCvxoX3uca01zsorpPhDtLoF+AdmZNYEd1J9nu38vc91uulFdjZl3k+Tj
GUlDx0qbD0kPyw9cuLu2jWInkA0cS/FgdOUuVoT3zWGz6RL5Mrg+6cKdF25MvMukgkQ1hSr5W6uo
icCutO3nIWTw3kQ3bRe+M4GCfF3Cd+CdWu+imQkMvKIlCaedHj0yaOE6kYFDnGlAoE7vxpSnOXOl
Vd90+UZG8Sv8eg1B0Lp1BWTANiHRxC+FsbX4m5+Y6mcbKAT9uahmoqn9AXUzAx373CavZcPgun/C
LV68IH42r5jcyY0m6enBH6sHDDxsdVvgN70FwcAaRvfJCmZ17lnpC4NsRHNiSj71vbMuiaIEbKMC
PJFWctS9uNZTFJxsxwHoQXvuEozJWm/lTkG9hxg/sAb0107smLCLZ+TDqjlTs3s7g0wupX9dFPfA
N2/S4oJS5QotxMEhemurYvPKIpzy5JLHvRZG9eJHlMnzrLcBiyevTRA0sxZn+qNfvLB97FLiAvFk
G7fKaTROjYn0qbybnzKRim2ycL3F5K1SXxGgQhINIdlBD7eHo6edsv6YDdbB8RbtnMssxh+f4nRk
aivK20iKq7JkWle03Pgm1iNU4PwsS01r/GgsZA3aHR1DC2D/DAMKRZuBsx8EeDaJZxO9zDDa/Ra7
4iX5qqteRq9yziln6PI2I5rjpguf8pn6CfVXu+ldp9hGsTpljny1bUk2QWe9Q826+B/mzqO5cStd
w39lypu7ggo5LOwqM5OKrVZqbVCURCHnjF8/D6hgSm33tIeuO8ROLTVIHJzwhTe0Xhufh+gLyJF7
HDbKUknECxDBeL7j6jMAbLuQ/nvSE3c0XXVJHfhKibRbET0nFQ0GlAiqe1BvjyFI6kYH7B7QkLRb
5YxC2pz2yEZxI6CdAUhqyb0TS0+ii9kh4Riilmb0McjRBpg7po/E1Ag3IcHThiqkOHSntNI7A2OD
BGhnn7qKMpGQCuL7UBv3qA7qPRHvWMEpqBnEnsyV08E3xK8hvAlyCbosMtnIVMKrwtfIDE98KQJ0
IalgoXFrm2HeGqxMRYzmhoWbDvpv9QyZoOgBbaaYed8US7tpujFOtt6c6D+cu5XRnQFStSYNYWMY
M46a37tT4vLyEmWOBlpiFUzx8KKQj4zJuHQTDPkqmFA5ojZT0+joGubu2uu0YIHpWP6UYltGxyyN
7vrEk66JEJyxmQU1TQ/BOm8LDy0uRCaATuf+zLabACKMJ00iMX5IPZh2jqD0fJgC8FlD2UNh0TF7
7EheoS0u31d9lBKZWVkw6236525daOpY8SKRgldOwcsh9ziRDaRK6tqqHo2wOq29Rr+tm6HpxYni
lBNKvdqy8GyMN0vfWlKOLyaW64rYtrvOXdKDDzS1+is1iBI6cQyO38azHhaXjVJcGRrzkrNi7lFA
VvBVm9mKCgErNLAulsJbcDB03ZKqX9cOLXhgKOdRZdmwVI0S4T5PiamRl/SVSgFUsgCBivWWTkW+
wBSBIkQZyuoccUptaiKlSj6mh+5IrUvxK5kVWHoyv2nZWXgvAOLAQehY8qWrimZg4UH2FgJ1Rvdp
oVfBM4IhV6pW3PoptQqcrAHpUErXbfU2cgZUjH5G5+ga6w4w/DSViXc5Bi2ovrUX3id0PZDX1k6A
Ad9FheJOcyO9cD0P30gJDdheDJUZ6n6UOBXaPNjIP9Iav7cl4d53uZkilRNKBChy1QVNlNTizNHc
eRUqFaCIM9/MriOnOgeAko26Sn1QBdQFi/yrTD142ofabW5ZT7ldFgCl1RO0MGYIpkDEowFWyjJ8
WVyStRptGl/wn5WSbnTftKdKgXCqHG0yRI7wd9ZPirK4hopi0nGU0vOmDi5xarZHkk4DouqsTez4
p72XH9PGvmsb9FAK37luMiTg/VZjH8rSFD638CXB8JcdNfKXfcLA9HF+Ynrhc+7qeNGIFjw+mgGA
tmYCFHU7Zj9Qam9VqQwAxt1TZsGXOo2+VDlU2DhGGz2HhJhDrhzlJCaWlq/osD33QX5Re3Doldab
I8eBAJMxD2KTbEO4q0nl4yKZomF7Q5sdTYwmwySrk8GW0W8qFO9Yy2UWeiUWiOO0+ggGzzE7qsB4
iqdiY+YQgVV35lZNNC40pHB9pT+V24wdwXuulIsMT4BU8uF1JEACAICMK0m9bvIGR5zkS5DV30hI
SqIir6ObVW9cV5DQsfFPW9VKRwGeOuNIlM+Y/N8Uq7qKpCRf1Hr01Y/9hds7q7zVVqmO8bMnaoOD
7k3t6XdujAAZ9piTElecSZD3T64qPdH79kZqVt3KpXOd+OQyatTNejCKI5DBc9xXb1KhuKdMelqF
8qXVaos6Iocz8JXxcLmOQ7Zzz5wYsvycVMWDirXfKNDrU4RVJzX+D14d3Zu1/+CK5R222189PT52
E2WB3tgZQi4n2PbitlPk84T01vGiK1ezbiyIdGE5iPd71ViWuq8kjqwLNwMxkWJR0aKdVaVPdSwt
6UusEwhglPaQ/JWaWVZRGUBlf5rUj/GwQqrBRBT5OFK0/L6vcBsnlvqaKGoxKiWwC7FFNGEXYyGo
rvy0+OK79a3RMCwSGmxMXtyGpYa8UUVhi1STupBeLnwHLJ5h9mszbK4Ug56l0zwTtmDkisZK11AQ
AHS78BWyYk+7yRRsX3JdWVQxhA1X8p/Qqo6mNLFnCbUh8voczWMH3qWubjAefSj15kGqrbOACvXY
lJgZYABwJ0FqsahWSQAdvTDrC+i3GyGrs0niE1MWgb2o1UxEJ8fCwrvdBJinNARWaoztTVuc4J9y
k6v1feDU1A10RIHqTrxLBHQNMucq0ykM2Z3EJmazVnpKmVrsbDTsJ8GmlwCiAv0KfWU60HWPlLJz
hyPOc4lmhQv1fIQsJ+YxHC1plF5i8G1Cyo+WTmOKkww12LE3JMp6cxlG/ib2O+rJwBxHSmOmxzlM
oHHYmSgaQB6Q5PAmKgx5xImAaUKjI5BGLDGuXIConLPCOA5wXeg9KV4hiYsoQiLEUxpJ6Dn0EHaU
Br008kgOMVwFKjGhZJJFK1elYR60yoXTcMjoRTXR3aab6lG+6hPLBU2j0I6kKTmtvXyBLR+1hi4+
FatuA4LzWCrMb4Rp50muncimd6VFzsKV4whnnXwSAYdfpG5djh1F+loU7bPpu5euU1MkYARlHt0t
7VNNLr1zNZL1MfAnFk+jQowRVYTsevG2LAuUntALmgh5sK7t4Cwp6CLpIXpkkSIjmtdoD0odXaJ6
SpE5M69xXYLw36FLDbT+KVMrxlSscKo2YjgbELMhe1G2JlefYH73FAxAXl0gZFAKIlK/Yh+BM0ss
EMYtwXwSs5wNA2sK5UqktrU0UeG6LSlULysJ+B+gFjp/ni/eZmZ9SU9eAU6DwFOOOJhYR2dZTqXM
If6Dvk12LibNtZDa/ZmM5TAUj6gf55Hqn+phBALPBRfD0RAa4dKSnWokZFY4Ay3BHLHlJ7Sm87nO
eB4r4BHZXZRuLBadfyWIWnRiYiV0jLtsT5DmhkiURwkaUWO36cvbLJIovxtdx51g/mo5yrqWObAS
SAgAkbPJhikoIcnz7ZskqMOlA0vo2EKhY4TKAomK2wptDdQK6F2aaspK6cld0fHoEONIqNiP7dTS
J0GnogGtGykhOw+leJIz4wXe5QaO09gTo/ClrQGKjiol471UQbCGZpGeIYYGH6sk0MOuDfdlWViI
ptshusQSkKzgCvJyMkI1Dmknaqnkbgr2bL30xewE9n7Nvg1tKhMolS2hX+M/Tggg9yd0EbD0jVIJ
nSmiBnhBuCL7fj0NPFKHVhQJkV3kmjvKYDld+lE4YE85nPA/s51vRpc0U4FiMmvbW8eJ+2xHUXne
2wiGUtx/bn3tyY/kc3tAOxJ4zqumfkwHaybsOVBSK4D4WET2oDedqau53xpw9ABmRLYpNGs1ndYC
yHJUrzKlGahwSLmW4y6rurFrWsDMQPdlyDnPDMeJ8Phw0m90XLRRafmbPqqIRawcEVeDtKJmj16l
Dc9R5UW2RPj3mcWBN2rh+ysHS8+lK+TtPO5K8Rv26YB18MCaIrrZn5Irthd02tpFH7kDH7EeFx5K
J4lIcSG0FnpX4reCvBtiI3C1Sv5bqT7hXGfMUEVBh73g+AOde2JG4qlZGvl5KqvNQhDVVR06l0Xk
bIbEXeoQ5gRcAzYplr6JtamhSOFg8lwZ0q3ogAGjnwN2TMI1mgR5ZrQ6Sv443Z2nFpGhRAoyx94r
gWsqoDEupAQJmOERRki1NIKMSYgOPifuS5A4SoH3XWJQ5raSQWTS7MapY/aYft87OhFbS/6OP8uY
fsO6RU9zxhvzxizbe0lld1Ql+UqIFWludBmVpL6T8G77xrznuDK1u8QokD4mREPawKWWOxiGh164
7vP6LDcie25U964AUd5q9Gf0Va1RAAqDLlKWzFINoqyEhBIdhaFEWizLTsD0OPE1TGh0f56icJCp
pjDmYMcsKUcCPlGMsd3CCWXrTcktlUGSBD1NH53wSaV27slQbhmz6MtZZXrBVGhlKjs29NjQdYMx
mi4leO/e/mKmTbMCyxQe124GqkOGjCBWWrkSmwqvH3Nw2xNOE1lTT2FwZeepb+AlpisbS8qUaVQA
K0XoclIrybekhmaQAm6MReM6MEC/DIiSLaYz63PqzQJeXCafZiXtso8ItcK+m6kdnU4jkkCABMYV
tDZr2oUEDWXUIoEjBOPQIwMw1VXRaNrIFixjUZZSd6ogQD7CS6k4t1PgKabgSB0E6bi+9o0CsYg8
caa9b1ZTrLvw27LFeSV35TRL3faii9JIwY4Io2ihNKZF0dtLT62tcYlV/NSyEnds4m0LW1ipV3FU
+uCYbIVg3ILMRn/mi+xX1RVy4cVMEjCHqGI6iQEAprZUl2bvnxoV9PI0i5ZtD984qm5C2qrI8Nwj
DToozpTR1AAPOBkSzlWSafVK03HbS3UInDQ9HySZXRW3AOEm97xzM12FSRkuAkfsZ6i3W6inIv4k
occH7LIjiibvsBu5ncYDEdcPbftMR1awjiKMBLsqnToiDiRC56vkU5U4QiyrmJSNdQx7tlygG6kS
/nbI54H8HqU53oF4uPezWEF/vZXKhwws71gMifXaFAhTg8kBvVQc7pIY31psQoYCYwObDTAVVbxq
VRjQ93ACbyvwck10V2lxMbHJ05Yd9TFcEl1l2psDvtay0nVT9Oq0FFEsdR3hFl/bTZ5yoreF5GEv
D8zTFfsxSBdhQj8b5D02GqqkPwOu1me1jRCLiyTWglPgUU4wDkBMEyujSD+1tCrB8tk1Hjvgi2dC
JYUL3bXyZdFV8TLGcnvcp6inxrJ/EWfSZeab3QkNIwiUgrS0egEwH5aCX9pUKsfI0hRzgztOiir7
ZguqMRdDh1ylRE5DRMfkNImZgRLiIhMhRaZPCJ+RcD8JUvzSZQMkA6Ku/6ni/135GVgGAgwmzj0D
auKzMWmlFiAKNU5sPekfBceYNrFVY1YessXZ5tWPC/+fOxvAQ+Cz6JoOOsSkxfGps2EGVR/0OuB5
r3dmyNedNdhz+JJ40TTHbVQs27S93BrCbD/2/w3Ks4vk+W2+Sc7W0abYAnreAT4vkJ73H/8e3mcH
GvQd4Odd5mKA6iDUEJdXyX/3R7u4ou9v9NcIIl7SC7po+fTrL2CBELqgP/nBRGp7uy2E6Ye3CdeA
lKqnza+/qOIRtEUK+ZIJNYuLO4ZJ7Lz+WtKOZPxyB0bG7pv+0RD8+Om+R1btMQKmBO9o7xGQjzCi
py68BVGBo6KdsTsC0hHtRrg5+h8DxJDvzJTvH+BnHvJn/uaH7/CPqYBuggw04J8YCeqOMqqTKsPA
RTdwdyTUo2GQRGOAs/xPhuAxqeJyQOchxxLvLgZm789Ng0932FkHytG2+yia0IL/ZB3IRxI0MRHW
5ct1kMuBZhwN3v02BMU4ArMkG1A0P799sIYqHDUmyHAd3gi8rgNa5fsNgaoccQwrhm6CItpdAMoR
ewQqSAMF9H+yANZPkRdj8Fjm3mP54Th4fXa+8N7PDmAJnC976/b6bggktGpRAd+uhkOcBYAYOK0Y
nD0HQj0SFSj/Ftitl+vjXEAuixmCCPDrbw9vSjAQgA85zfYcCA1UsIlZpPHHAfhxUWgcCTQigBtv
r4NbG8OM4ATfeyDUI4Mh1cACvD/p7kBIRwNeBw7nQU4FzvX9R0A6Unk+Jj0AkOH6dESwb6qA9TCX
e9k7Du+IIGoGef8Sv7wglN5D2b8ZNaP2LWkGHKLt9SlmJFLSUfZ+DxcOciAsYzAJ3HNz4Ehk0puK
/noefDouxKMto9kibNxeBzkQCtyWvQdCOxJRkdVQlHl50k8DMajLGCLaMoc8EJZm7R88cW4i8KFr
r1uExW64u0uSbzJZgBq+fNIh5VFsDrye/dOo4V0rommK+svm8GkE5COwjvQwBwGi4TrINQEsdO9Y
Ej7RkE0O5MiXgfh0XKhokWKiwIJ5Hyd2owObESDnfjK3/Bycf0gudeRgLG718qSfjgsZuwfGgXVx
gLETPBZp712BrFKkS6ASPL1M+k/bI7sn6jEvqluHNweId/aeAywGkGUw0YY6ze6GqJNI4EFrQEHd
Xi+ZyyGtAs41YiZt7yEgrwaACNSbZGF7fbcMgKAPPL23nOoAV4MOGWD/lEpnLgyVNBX25vb6OCWI
o/kUQtW3TOPgBuK13LD/SLD1kTIoZBV/ui8oR4Y8cDdf09hDWhVUxckG9w4c2RlBlxMFDLpau/sC
ZWn0DAa+0cG9fR6dhbr3o6vYHGk0uhSIyNuLSOjjCHBeGuyNL789yECJysjg9bVnFqXD11ZB9DDV
/2w/kI4keNpDzHiAU4E+lLh/tU06Is4Yeiyv+wCTfncqUHoZKlCoy73PlIMLE+iNDJyhPaeCdISx
kqGJ8h/Zwe5AaEcadGKk+F9bNH9jRvzE5vne4xy7Xvi07W56m2JHEuE//sFb9+/7G+z0Lod2zYc/
HOQSXm790tUafv7tQzy9TQt2fvmWJmw/5/W/vz7g9x/94bPenurtHxfeJl/njy7aqYNyw+vXHDrL
v/7y+wPKQr2322rShurRH1/k118+fM2d1/+j+47WBUK1jzSS3+41tHTJPdlK9r33eB2uH/KPKriU
7Dmq979zlK7jT3eGM7f/nafRoNsrXCbR+pPkBbHnEG/t+9VnqOaGnnCziTe9t/7XfPjpw9hLEkTL
/T/nhMZ6Fb3dZ3ipg8cFyc6+D3DiOdWnlyqZuvYPzMWTJHpAa6R7+47bL00V6x/40qfDutoUu3fm
rBg2yX2H48LbPEVJXL7dafjSMsVYcpR9b/17+nluUNE22Gf3vfFVVTyu4w/jrCAbzUm3951/zqny
r5Vp3s+sH21a19HnbQUhoEGkaN+vP6zKMnm7z3YnHILCt38Ydvf/bpv9a5ucPYfiZh2Gm389/d/v
SfFxC6czOljn7DsiWyHzDzNlkP7Zqp/vfWvWuvdpEx9uvpUj+vHN/+x8fa/XfX/qviFc/uy/fQwp
hr94DDfr/Ld/AwAA//8=</cx:binary>
              </cx:geoCache>
            </cx:geography>
          </cx:layoutPr>
        </cx:series>
      </cx:plotAreaRegion>
    </cx:plotArea>
    <cx:legend pos="r" align="min" overlay="0"/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</xdr:colOff>
      <xdr:row>1</xdr:row>
      <xdr:rowOff>185737</xdr:rowOff>
    </xdr:from>
    <xdr:to>
      <xdr:col>10</xdr:col>
      <xdr:colOff>554137</xdr:colOff>
      <xdr:row>17</xdr:row>
      <xdr:rowOff>17737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6A6F7C77-D484-1936-AC14-6BAF951316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81237" y="331787"/>
              <a:ext cx="4832450" cy="2492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14370</xdr:colOff>
      <xdr:row>2</xdr:row>
      <xdr:rowOff>20625</xdr:rowOff>
    </xdr:from>
    <xdr:to>
      <xdr:col>15</xdr:col>
      <xdr:colOff>88005</xdr:colOff>
      <xdr:row>21</xdr:row>
      <xdr:rowOff>74662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1A28B8C-536D-40E7-B5CF-B23C679E1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0EDF8-41A7-4273-8749-6BDB3CAA9803}">
  <dimension ref="A1:I12"/>
  <sheetViews>
    <sheetView tabSelected="1" zoomScale="80" zoomScaleNormal="80" workbookViewId="0">
      <selection activeCell="A2" sqref="A2"/>
    </sheetView>
  </sheetViews>
  <sheetFormatPr defaultColWidth="9.1796875" defaultRowHeight="13" x14ac:dyDescent="0.3"/>
  <cols>
    <col min="1" max="1" width="40.81640625" style="1" customWidth="1"/>
    <col min="2" max="4" width="13.54296875" style="1" customWidth="1"/>
    <col min="5" max="5" width="4.1796875" style="1" customWidth="1"/>
    <col min="6" max="16384" width="9.1796875" style="1"/>
  </cols>
  <sheetData>
    <row r="1" spans="1:9" x14ac:dyDescent="0.3">
      <c r="A1" s="1" t="s">
        <v>225</v>
      </c>
    </row>
    <row r="2" spans="1:9" ht="16" customHeight="1" x14ac:dyDescent="0.3">
      <c r="D2" s="2" t="s">
        <v>16</v>
      </c>
    </row>
    <row r="3" spans="1:9" x14ac:dyDescent="0.3">
      <c r="A3" s="3" t="s">
        <v>159</v>
      </c>
      <c r="B3" s="4" t="s">
        <v>0</v>
      </c>
      <c r="C3" s="4" t="s">
        <v>1</v>
      </c>
      <c r="D3" s="4" t="s">
        <v>2</v>
      </c>
    </row>
    <row r="4" spans="1:9" x14ac:dyDescent="0.3">
      <c r="A4" s="1" t="s">
        <v>160</v>
      </c>
      <c r="B4" s="5">
        <v>317808.80168999953</v>
      </c>
      <c r="C4" s="5">
        <v>282788.5654599992</v>
      </c>
      <c r="D4" s="5">
        <v>257837.12119999976</v>
      </c>
      <c r="G4" s="5"/>
      <c r="H4" s="5"/>
      <c r="I4" s="5"/>
    </row>
    <row r="5" spans="1:9" x14ac:dyDescent="0.3">
      <c r="A5" s="1" t="s">
        <v>161</v>
      </c>
      <c r="B5" s="5">
        <v>115274.69012999989</v>
      </c>
      <c r="C5" s="5">
        <v>99860.25770999986</v>
      </c>
      <c r="D5" s="5">
        <v>90661.965479999912</v>
      </c>
      <c r="G5" s="6"/>
      <c r="H5" s="6"/>
      <c r="I5" s="6"/>
    </row>
    <row r="6" spans="1:9" x14ac:dyDescent="0.3">
      <c r="A6" s="1" t="s">
        <v>162</v>
      </c>
      <c r="B6" s="5">
        <v>113931.02572000002</v>
      </c>
      <c r="C6" s="5">
        <v>113931.02572000002</v>
      </c>
      <c r="D6" s="5">
        <v>102322.13172</v>
      </c>
    </row>
    <row r="7" spans="1:9" x14ac:dyDescent="0.3">
      <c r="A7" s="1" t="s">
        <v>163</v>
      </c>
      <c r="B7" s="5">
        <v>81558.75096999995</v>
      </c>
      <c r="C7" s="5">
        <v>74934.223110000006</v>
      </c>
      <c r="D7" s="5">
        <v>68598.894160000025</v>
      </c>
    </row>
    <row r="8" spans="1:9" x14ac:dyDescent="0.3">
      <c r="A8" s="1" t="s">
        <v>164</v>
      </c>
      <c r="B8" s="5">
        <v>225792.15529000064</v>
      </c>
      <c r="C8" s="5">
        <v>194075.40179000018</v>
      </c>
      <c r="D8" s="5">
        <v>183988.06397000008</v>
      </c>
    </row>
    <row r="9" spans="1:9" x14ac:dyDescent="0.3">
      <c r="A9" s="1" t="s">
        <v>165</v>
      </c>
      <c r="B9" s="5">
        <v>1680</v>
      </c>
      <c r="C9" s="5">
        <v>1395.9126800000001</v>
      </c>
      <c r="D9" s="5">
        <v>1395.9126800000001</v>
      </c>
    </row>
    <row r="10" spans="1:9" x14ac:dyDescent="0.3">
      <c r="A10" s="1" t="s">
        <v>166</v>
      </c>
      <c r="B10" s="5">
        <v>52860.669209999978</v>
      </c>
      <c r="C10" s="5">
        <v>51734.01024999997</v>
      </c>
      <c r="D10" s="5">
        <v>44502.923919999965</v>
      </c>
    </row>
    <row r="11" spans="1:9" x14ac:dyDescent="0.3">
      <c r="A11" s="7" t="s">
        <v>3</v>
      </c>
      <c r="B11" s="8">
        <v>908906.09300999995</v>
      </c>
      <c r="C11" s="8">
        <v>818719.39671999915</v>
      </c>
      <c r="D11" s="8">
        <v>749307.01312999963</v>
      </c>
    </row>
    <row r="12" spans="1:9" x14ac:dyDescent="0.3">
      <c r="A12" s="9" t="s">
        <v>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3525F-A651-4908-9149-12D32D8437EE}">
  <dimension ref="A1:I19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5.54296875" style="1" customWidth="1"/>
    <col min="2" max="2" width="22.81640625" style="1" customWidth="1"/>
    <col min="3" max="3" width="25.1796875" style="1" customWidth="1"/>
    <col min="4" max="4" width="10.54296875" style="1" customWidth="1"/>
    <col min="5" max="5" width="4.54296875" style="1" customWidth="1"/>
    <col min="6" max="6" width="14.54296875" style="1" customWidth="1"/>
    <col min="7" max="7" width="3.54296875" style="1" customWidth="1"/>
    <col min="8" max="8" width="8.81640625" style="1"/>
    <col min="9" max="9" width="11.81640625" style="1" bestFit="1" customWidth="1"/>
    <col min="10" max="16384" width="8.81640625" style="1"/>
  </cols>
  <sheetData>
    <row r="1" spans="1:9" x14ac:dyDescent="0.3">
      <c r="A1" s="1" t="s">
        <v>235</v>
      </c>
    </row>
    <row r="2" spans="1:9" x14ac:dyDescent="0.3">
      <c r="A2" s="13"/>
    </row>
    <row r="3" spans="1:9" x14ac:dyDescent="0.3">
      <c r="A3" s="32"/>
      <c r="B3" s="96" t="s">
        <v>79</v>
      </c>
      <c r="C3" s="96"/>
      <c r="D3" s="96"/>
      <c r="E3" s="32"/>
      <c r="F3" s="97" t="s">
        <v>80</v>
      </c>
    </row>
    <row r="4" spans="1:9" x14ac:dyDescent="0.3">
      <c r="A4" s="54"/>
      <c r="B4" s="98" t="s">
        <v>76</v>
      </c>
      <c r="C4" s="98" t="s">
        <v>77</v>
      </c>
      <c r="D4" s="98" t="s">
        <v>3</v>
      </c>
      <c r="E4" s="98"/>
      <c r="F4" s="100" t="s">
        <v>16</v>
      </c>
    </row>
    <row r="5" spans="1:9" x14ac:dyDescent="0.3">
      <c r="A5" s="55" t="s">
        <v>84</v>
      </c>
      <c r="B5" s="56">
        <v>4800</v>
      </c>
      <c r="C5" s="57">
        <v>300</v>
      </c>
      <c r="D5" s="56">
        <v>5100</v>
      </c>
      <c r="E5" s="56"/>
      <c r="F5" s="56">
        <v>45500</v>
      </c>
    </row>
    <row r="6" spans="1:9" x14ac:dyDescent="0.3">
      <c r="A6" s="55" t="s">
        <v>85</v>
      </c>
      <c r="B6" s="56">
        <v>9650</v>
      </c>
      <c r="C6" s="57">
        <v>250</v>
      </c>
      <c r="D6" s="56">
        <v>9900</v>
      </c>
      <c r="E6" s="56"/>
      <c r="F6" s="56">
        <v>82100</v>
      </c>
      <c r="I6" s="58"/>
    </row>
    <row r="7" spans="1:9" x14ac:dyDescent="0.3">
      <c r="A7" s="55" t="s">
        <v>86</v>
      </c>
      <c r="B7" s="57">
        <v>300</v>
      </c>
      <c r="C7" s="20"/>
      <c r="D7" s="57">
        <v>300</v>
      </c>
      <c r="E7" s="57"/>
      <c r="F7" s="56">
        <v>2700</v>
      </c>
    </row>
    <row r="8" spans="1:9" x14ac:dyDescent="0.3">
      <c r="A8" s="55" t="s">
        <v>87</v>
      </c>
      <c r="B8" s="57">
        <v>300</v>
      </c>
      <c r="C8" s="57">
        <v>100</v>
      </c>
      <c r="D8" s="57">
        <v>400</v>
      </c>
      <c r="E8" s="57"/>
      <c r="F8" s="56">
        <v>7200</v>
      </c>
    </row>
    <row r="9" spans="1:9" x14ac:dyDescent="0.3">
      <c r="A9" s="55" t="s">
        <v>88</v>
      </c>
      <c r="B9" s="20"/>
      <c r="C9" s="56">
        <v>2500</v>
      </c>
      <c r="D9" s="56">
        <v>2500</v>
      </c>
      <c r="E9" s="56"/>
      <c r="F9" s="56">
        <v>8700</v>
      </c>
    </row>
    <row r="10" spans="1:9" x14ac:dyDescent="0.3">
      <c r="A10" s="55" t="s">
        <v>89</v>
      </c>
      <c r="B10" s="56">
        <v>28700</v>
      </c>
      <c r="C10" s="20"/>
      <c r="D10" s="56">
        <v>28700</v>
      </c>
      <c r="E10" s="56"/>
      <c r="F10" s="56">
        <v>115000</v>
      </c>
    </row>
    <row r="11" spans="1:9" x14ac:dyDescent="0.3">
      <c r="A11" s="55" t="s">
        <v>90</v>
      </c>
      <c r="B11" s="57">
        <v>900</v>
      </c>
      <c r="C11" s="20"/>
      <c r="D11" s="57">
        <v>900</v>
      </c>
      <c r="E11" s="57"/>
      <c r="F11" s="56">
        <v>4900</v>
      </c>
    </row>
    <row r="12" spans="1:9" x14ac:dyDescent="0.3">
      <c r="A12" s="55" t="s">
        <v>91</v>
      </c>
      <c r="B12" s="57">
        <v>250</v>
      </c>
      <c r="C12" s="20"/>
      <c r="D12" s="57">
        <v>250</v>
      </c>
      <c r="E12" s="57"/>
      <c r="F12" s="56">
        <v>1600</v>
      </c>
    </row>
    <row r="13" spans="1:9" x14ac:dyDescent="0.3">
      <c r="A13" s="55" t="s">
        <v>92</v>
      </c>
      <c r="B13" s="57">
        <v>550</v>
      </c>
      <c r="C13" s="20"/>
      <c r="D13" s="57">
        <v>550</v>
      </c>
      <c r="E13" s="57"/>
      <c r="F13" s="56">
        <v>2900</v>
      </c>
    </row>
    <row r="14" spans="1:9" x14ac:dyDescent="0.3">
      <c r="A14" s="55" t="s">
        <v>93</v>
      </c>
      <c r="B14" s="56">
        <v>1200</v>
      </c>
      <c r="C14" s="20"/>
      <c r="D14" s="56">
        <v>1200</v>
      </c>
      <c r="E14" s="56"/>
      <c r="F14" s="56">
        <v>6200</v>
      </c>
    </row>
    <row r="15" spans="1:9" x14ac:dyDescent="0.3">
      <c r="A15" s="55" t="s">
        <v>94</v>
      </c>
      <c r="B15" s="56">
        <v>1200</v>
      </c>
      <c r="C15" s="20"/>
      <c r="D15" s="56">
        <v>1200</v>
      </c>
      <c r="E15" s="56"/>
      <c r="F15" s="56">
        <v>10800</v>
      </c>
    </row>
    <row r="16" spans="1:9" x14ac:dyDescent="0.3">
      <c r="A16" s="59" t="s">
        <v>3</v>
      </c>
      <c r="B16" s="60">
        <v>47850</v>
      </c>
      <c r="C16" s="60">
        <v>3150</v>
      </c>
      <c r="D16" s="60">
        <v>51000</v>
      </c>
      <c r="E16" s="60"/>
      <c r="F16" s="60">
        <v>287600</v>
      </c>
    </row>
    <row r="17" spans="1:6" x14ac:dyDescent="0.3">
      <c r="A17" s="18" t="s">
        <v>82</v>
      </c>
      <c r="D17" s="58"/>
      <c r="E17" s="58"/>
      <c r="F17" s="58"/>
    </row>
    <row r="18" spans="1:6" x14ac:dyDescent="0.3">
      <c r="A18" s="18" t="s">
        <v>83</v>
      </c>
    </row>
    <row r="19" spans="1:6" x14ac:dyDescent="0.3">
      <c r="A19" s="61" t="s">
        <v>81</v>
      </c>
    </row>
  </sheetData>
  <mergeCells count="1">
    <mergeCell ref="B3:D3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EF93B-8939-4CB0-8B8F-B26DB61DF2C9}">
  <dimension ref="A1:I15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40.54296875" style="1" customWidth="1"/>
    <col min="2" max="2" width="11.81640625" style="1" customWidth="1"/>
    <col min="3" max="3" width="27.81640625" style="1" customWidth="1"/>
    <col min="4" max="4" width="24.453125" style="1" customWidth="1"/>
    <col min="5" max="5" width="4.1796875" style="1" customWidth="1"/>
    <col min="6" max="16384" width="8.81640625" style="1"/>
  </cols>
  <sheetData>
    <row r="1" spans="1:9" x14ac:dyDescent="0.3">
      <c r="A1" s="1" t="s">
        <v>236</v>
      </c>
    </row>
    <row r="3" spans="1:9" x14ac:dyDescent="0.3">
      <c r="A3" s="47"/>
      <c r="B3" s="47" t="s">
        <v>95</v>
      </c>
      <c r="C3" s="47" t="s">
        <v>136</v>
      </c>
      <c r="D3" s="47" t="s">
        <v>78</v>
      </c>
    </row>
    <row r="4" spans="1:9" x14ac:dyDescent="0.3">
      <c r="A4" s="1" t="s">
        <v>243</v>
      </c>
      <c r="B4" s="48">
        <v>21547.200000000001</v>
      </c>
      <c r="C4" s="48">
        <v>9204.8670000000002</v>
      </c>
      <c r="D4" s="5">
        <v>198339.11022240002</v>
      </c>
      <c r="E4" s="5"/>
      <c r="I4" s="49"/>
    </row>
    <row r="5" spans="1:9" x14ac:dyDescent="0.3">
      <c r="A5" s="1" t="s">
        <v>244</v>
      </c>
      <c r="B5" s="48">
        <v>30</v>
      </c>
      <c r="C5" s="48">
        <v>14618.333000000001</v>
      </c>
      <c r="D5" s="5">
        <v>438.54998999999998</v>
      </c>
      <c r="E5" s="5"/>
      <c r="F5" s="5"/>
      <c r="G5" s="6"/>
      <c r="I5" s="49"/>
    </row>
    <row r="6" spans="1:9" x14ac:dyDescent="0.3">
      <c r="A6" s="1" t="s">
        <v>245</v>
      </c>
      <c r="B6" s="48">
        <v>57279.3</v>
      </c>
      <c r="C6" s="48">
        <v>1464.64</v>
      </c>
      <c r="D6" s="5">
        <v>83893.553952000002</v>
      </c>
      <c r="E6" s="5"/>
      <c r="F6" s="5"/>
      <c r="G6" s="6"/>
      <c r="I6" s="49"/>
    </row>
    <row r="7" spans="1:9" x14ac:dyDescent="0.3">
      <c r="A7" s="1" t="s">
        <v>246</v>
      </c>
      <c r="B7" s="48">
        <v>2</v>
      </c>
      <c r="C7" s="48">
        <v>6900</v>
      </c>
      <c r="D7" s="5">
        <v>13.8</v>
      </c>
      <c r="E7" s="5"/>
      <c r="I7" s="49"/>
    </row>
    <row r="8" spans="1:9" x14ac:dyDescent="0.3">
      <c r="A8" s="50" t="s">
        <v>247</v>
      </c>
      <c r="B8" s="48">
        <v>301.89999999999998</v>
      </c>
      <c r="C8" s="48">
        <v>9930.2749999999996</v>
      </c>
      <c r="D8" s="5">
        <v>2997.9500224999997</v>
      </c>
      <c r="E8" s="5"/>
      <c r="I8" s="49"/>
    </row>
    <row r="9" spans="1:9" x14ac:dyDescent="0.3">
      <c r="A9" s="51" t="s">
        <v>3</v>
      </c>
      <c r="B9" s="52">
        <v>79160.399999999994</v>
      </c>
      <c r="C9" s="52">
        <v>3609</v>
      </c>
      <c r="D9" s="8">
        <v>285682.9641869</v>
      </c>
      <c r="E9" s="5"/>
      <c r="I9" s="49"/>
    </row>
    <row r="10" spans="1:9" x14ac:dyDescent="0.3">
      <c r="A10" s="9" t="s">
        <v>96</v>
      </c>
    </row>
    <row r="12" spans="1:9" ht="14.5" customHeight="1" x14ac:dyDescent="0.3">
      <c r="D12" s="14"/>
      <c r="F12" s="5"/>
      <c r="G12" s="14"/>
    </row>
    <row r="13" spans="1:9" x14ac:dyDescent="0.3">
      <c r="F13" s="5"/>
      <c r="G13" s="14"/>
    </row>
    <row r="14" spans="1:9" x14ac:dyDescent="0.3">
      <c r="F14" s="5"/>
      <c r="G14" s="14"/>
    </row>
    <row r="15" spans="1:9" x14ac:dyDescent="0.3">
      <c r="F15" s="5"/>
      <c r="G15" s="14"/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34D96-31D8-4AAF-86A2-8C6B40822188}">
  <dimension ref="A1:H24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21.54296875" style="1" customWidth="1"/>
    <col min="2" max="4" width="9.1796875" style="1" customWidth="1"/>
    <col min="5" max="5" width="5.1796875" style="1" customWidth="1"/>
    <col min="6" max="8" width="9.1796875" style="1" customWidth="1"/>
    <col min="9" max="9" width="2.1796875" style="1" customWidth="1"/>
    <col min="10" max="16384" width="8.81640625" style="1"/>
  </cols>
  <sheetData>
    <row r="1" spans="1:8" ht="14.5" customHeight="1" x14ac:dyDescent="0.3">
      <c r="A1" s="37" t="s">
        <v>237</v>
      </c>
      <c r="C1" s="37"/>
      <c r="D1" s="37"/>
      <c r="E1" s="37"/>
      <c r="F1" s="37"/>
      <c r="G1" s="37"/>
      <c r="H1" s="37"/>
    </row>
    <row r="2" spans="1:8" ht="14.5" customHeight="1" x14ac:dyDescent="0.3">
      <c r="A2" s="13"/>
      <c r="B2" s="37"/>
      <c r="C2" s="37"/>
      <c r="D2" s="37"/>
      <c r="E2" s="37"/>
      <c r="F2" s="37"/>
      <c r="G2" s="37"/>
      <c r="H2" s="37"/>
    </row>
    <row r="3" spans="1:8" ht="14.5" customHeight="1" x14ac:dyDescent="0.3">
      <c r="A3" s="38" t="s">
        <v>97</v>
      </c>
      <c r="B3" s="101" t="s">
        <v>121</v>
      </c>
      <c r="C3" s="101"/>
      <c r="D3" s="101"/>
      <c r="E3" s="102"/>
      <c r="F3" s="101" t="s">
        <v>98</v>
      </c>
      <c r="G3" s="101"/>
      <c r="H3" s="101"/>
    </row>
    <row r="4" spans="1:8" ht="14.5" customHeight="1" x14ac:dyDescent="0.3">
      <c r="A4" s="39" t="s">
        <v>97</v>
      </c>
      <c r="B4" s="103" t="s">
        <v>99</v>
      </c>
      <c r="C4" s="103" t="s">
        <v>100</v>
      </c>
      <c r="D4" s="103" t="s">
        <v>101</v>
      </c>
      <c r="E4" s="104"/>
      <c r="F4" s="103" t="s">
        <v>99</v>
      </c>
      <c r="G4" s="103" t="s">
        <v>100</v>
      </c>
      <c r="H4" s="103" t="s">
        <v>101</v>
      </c>
    </row>
    <row r="5" spans="1:8" ht="14.5" customHeight="1" x14ac:dyDescent="0.3">
      <c r="A5" s="41" t="s">
        <v>102</v>
      </c>
      <c r="B5" s="42">
        <v>7</v>
      </c>
      <c r="C5" s="42">
        <v>6</v>
      </c>
      <c r="D5" s="42">
        <v>5</v>
      </c>
      <c r="E5" s="42"/>
      <c r="F5" s="42">
        <v>34.94</v>
      </c>
      <c r="G5" s="42">
        <v>32.1</v>
      </c>
      <c r="H5" s="42">
        <v>109.52</v>
      </c>
    </row>
    <row r="6" spans="1:8" ht="14.5" customHeight="1" x14ac:dyDescent="0.3">
      <c r="A6" s="41" t="s">
        <v>103</v>
      </c>
      <c r="B6" s="42">
        <v>1</v>
      </c>
      <c r="C6" s="42">
        <v>1</v>
      </c>
      <c r="D6" s="42">
        <v>1</v>
      </c>
      <c r="E6" s="42"/>
      <c r="F6" s="42">
        <v>3.6</v>
      </c>
      <c r="G6" s="42">
        <v>4.51</v>
      </c>
      <c r="H6" s="42">
        <v>5</v>
      </c>
    </row>
    <row r="7" spans="1:8" ht="14.5" customHeight="1" x14ac:dyDescent="0.3">
      <c r="A7" s="41" t="s">
        <v>105</v>
      </c>
      <c r="B7" s="42">
        <v>21</v>
      </c>
      <c r="C7" s="42">
        <v>24</v>
      </c>
      <c r="D7" s="42">
        <v>24</v>
      </c>
      <c r="E7" s="42"/>
      <c r="F7" s="42">
        <v>1117.02</v>
      </c>
      <c r="G7" s="42">
        <v>1083.0999999999999</v>
      </c>
      <c r="H7" s="42">
        <v>1116.06</v>
      </c>
    </row>
    <row r="8" spans="1:8" ht="14.5" customHeight="1" x14ac:dyDescent="0.3">
      <c r="A8" s="41" t="s">
        <v>104</v>
      </c>
      <c r="B8" s="42">
        <v>10</v>
      </c>
      <c r="C8" s="42">
        <v>13</v>
      </c>
      <c r="D8" s="42">
        <v>13</v>
      </c>
      <c r="E8" s="42"/>
      <c r="F8" s="42">
        <v>478.98</v>
      </c>
      <c r="G8" s="42">
        <v>494.61</v>
      </c>
      <c r="H8" s="42">
        <v>438.77</v>
      </c>
    </row>
    <row r="9" spans="1:8" ht="14.5" customHeight="1" x14ac:dyDescent="0.3">
      <c r="A9" s="41" t="s">
        <v>106</v>
      </c>
      <c r="B9" s="42">
        <v>5</v>
      </c>
      <c r="C9" s="42">
        <v>5</v>
      </c>
      <c r="D9" s="42">
        <v>5</v>
      </c>
      <c r="E9" s="42"/>
      <c r="F9" s="42">
        <v>61.92</v>
      </c>
      <c r="G9" s="42">
        <v>62.86</v>
      </c>
      <c r="H9" s="42">
        <v>64.040000000000006</v>
      </c>
    </row>
    <row r="10" spans="1:8" ht="14.5" customHeight="1" x14ac:dyDescent="0.3">
      <c r="A10" s="41" t="s">
        <v>107</v>
      </c>
      <c r="B10" s="42">
        <v>46</v>
      </c>
      <c r="C10" s="42">
        <v>45</v>
      </c>
      <c r="D10" s="42">
        <v>42</v>
      </c>
      <c r="E10" s="42"/>
      <c r="F10" s="42">
        <v>660.55</v>
      </c>
      <c r="G10" s="42">
        <v>633.95000000000005</v>
      </c>
      <c r="H10" s="42">
        <v>640.37</v>
      </c>
    </row>
    <row r="11" spans="1:8" ht="14.5" customHeight="1" x14ac:dyDescent="0.3">
      <c r="A11" s="41" t="s">
        <v>238</v>
      </c>
      <c r="B11" s="42">
        <v>5</v>
      </c>
      <c r="C11" s="42">
        <v>5</v>
      </c>
      <c r="D11" s="42">
        <v>5</v>
      </c>
      <c r="E11" s="42"/>
      <c r="F11" s="42">
        <v>63.94</v>
      </c>
      <c r="G11" s="42">
        <v>62.18</v>
      </c>
      <c r="H11" s="42">
        <v>61.82</v>
      </c>
    </row>
    <row r="12" spans="1:8" ht="14.5" customHeight="1" x14ac:dyDescent="0.3">
      <c r="A12" s="41" t="s">
        <v>108</v>
      </c>
      <c r="B12" s="42">
        <v>24</v>
      </c>
      <c r="C12" s="42">
        <v>19</v>
      </c>
      <c r="D12" s="42">
        <v>23</v>
      </c>
      <c r="E12" s="42"/>
      <c r="F12" s="42">
        <v>547.04</v>
      </c>
      <c r="G12" s="42">
        <v>618.19000000000005</v>
      </c>
      <c r="H12" s="42">
        <v>615.21</v>
      </c>
    </row>
    <row r="13" spans="1:8" ht="14.5" customHeight="1" x14ac:dyDescent="0.3">
      <c r="A13" s="41" t="s">
        <v>109</v>
      </c>
      <c r="B13" s="42">
        <v>15</v>
      </c>
      <c r="C13" s="42">
        <v>16</v>
      </c>
      <c r="D13" s="42">
        <v>18</v>
      </c>
      <c r="E13" s="42"/>
      <c r="F13" s="42">
        <v>240.84</v>
      </c>
      <c r="G13" s="42">
        <v>245.11</v>
      </c>
      <c r="H13" s="42">
        <v>326.72000000000003</v>
      </c>
    </row>
    <row r="14" spans="1:8" ht="14.5" customHeight="1" x14ac:dyDescent="0.3">
      <c r="A14" s="41" t="s">
        <v>110</v>
      </c>
      <c r="B14" s="42">
        <v>31</v>
      </c>
      <c r="C14" s="42">
        <v>32</v>
      </c>
      <c r="D14" s="42">
        <v>29</v>
      </c>
      <c r="E14" s="42"/>
      <c r="F14" s="42">
        <v>447.43</v>
      </c>
      <c r="G14" s="42">
        <v>398.62</v>
      </c>
      <c r="H14" s="42">
        <v>424.77</v>
      </c>
    </row>
    <row r="15" spans="1:8" ht="14.5" customHeight="1" x14ac:dyDescent="0.3">
      <c r="A15" s="41" t="s">
        <v>111</v>
      </c>
      <c r="B15" s="42">
        <v>19</v>
      </c>
      <c r="C15" s="42">
        <v>18</v>
      </c>
      <c r="D15" s="42">
        <v>18</v>
      </c>
      <c r="E15" s="42"/>
      <c r="F15" s="42">
        <v>139.31</v>
      </c>
      <c r="G15" s="42">
        <v>149.63</v>
      </c>
      <c r="H15" s="42">
        <v>138.58000000000001</v>
      </c>
    </row>
    <row r="16" spans="1:8" ht="14.5" customHeight="1" x14ac:dyDescent="0.3">
      <c r="A16" s="41" t="s">
        <v>112</v>
      </c>
      <c r="B16" s="42">
        <v>11</v>
      </c>
      <c r="C16" s="42">
        <v>11</v>
      </c>
      <c r="D16" s="42">
        <v>11</v>
      </c>
      <c r="E16" s="42"/>
      <c r="F16" s="42">
        <v>72.05</v>
      </c>
      <c r="G16" s="42">
        <v>163.62</v>
      </c>
      <c r="H16" s="42">
        <v>163.97</v>
      </c>
    </row>
    <row r="17" spans="1:8" ht="14.5" customHeight="1" x14ac:dyDescent="0.3">
      <c r="A17" s="41" t="s">
        <v>113</v>
      </c>
      <c r="B17" s="43" t="s">
        <v>114</v>
      </c>
      <c r="C17" s="43" t="s">
        <v>114</v>
      </c>
      <c r="D17" s="43" t="s">
        <v>114</v>
      </c>
      <c r="E17" s="43"/>
      <c r="F17" s="43" t="s">
        <v>114</v>
      </c>
      <c r="G17" s="43" t="s">
        <v>114</v>
      </c>
      <c r="H17" s="43" t="s">
        <v>114</v>
      </c>
    </row>
    <row r="18" spans="1:8" ht="14.5" customHeight="1" x14ac:dyDescent="0.3">
      <c r="A18" s="41" t="s">
        <v>115</v>
      </c>
      <c r="B18" s="42">
        <v>40</v>
      </c>
      <c r="C18" s="42">
        <v>43</v>
      </c>
      <c r="D18" s="42">
        <v>37</v>
      </c>
      <c r="E18" s="42"/>
      <c r="F18" s="42">
        <v>372.46</v>
      </c>
      <c r="G18" s="42">
        <v>382.71</v>
      </c>
      <c r="H18" s="42">
        <v>374.44</v>
      </c>
    </row>
    <row r="19" spans="1:8" ht="14.5" customHeight="1" x14ac:dyDescent="0.3">
      <c r="A19" s="41" t="s">
        <v>116</v>
      </c>
      <c r="B19" s="42">
        <v>35</v>
      </c>
      <c r="C19" s="42">
        <v>36</v>
      </c>
      <c r="D19" s="42">
        <v>32</v>
      </c>
      <c r="E19" s="42"/>
      <c r="F19" s="42">
        <v>488.87</v>
      </c>
      <c r="G19" s="42">
        <v>501.63</v>
      </c>
      <c r="H19" s="42">
        <v>456.93</v>
      </c>
    </row>
    <row r="20" spans="1:8" ht="14.5" customHeight="1" x14ac:dyDescent="0.3">
      <c r="A20" s="41" t="s">
        <v>117</v>
      </c>
      <c r="B20" s="42">
        <v>34</v>
      </c>
      <c r="C20" s="42">
        <v>36</v>
      </c>
      <c r="D20" s="42">
        <v>35</v>
      </c>
      <c r="E20" s="42"/>
      <c r="F20" s="42">
        <v>308.51</v>
      </c>
      <c r="G20" s="42">
        <v>329.41</v>
      </c>
      <c r="H20" s="42">
        <v>359.64</v>
      </c>
    </row>
    <row r="21" spans="1:8" ht="14.5" customHeight="1" x14ac:dyDescent="0.3">
      <c r="A21" s="41" t="s">
        <v>118</v>
      </c>
      <c r="B21" s="42">
        <v>103</v>
      </c>
      <c r="C21" s="42">
        <v>106</v>
      </c>
      <c r="D21" s="42">
        <v>91</v>
      </c>
      <c r="E21" s="42"/>
      <c r="F21" s="42">
        <v>1368.7</v>
      </c>
      <c r="G21" s="42">
        <v>1404.2</v>
      </c>
      <c r="H21" s="42">
        <v>1359.35</v>
      </c>
    </row>
    <row r="22" spans="1:8" ht="14.5" customHeight="1" x14ac:dyDescent="0.3">
      <c r="A22" s="41" t="s">
        <v>119</v>
      </c>
      <c r="B22" s="42">
        <v>30</v>
      </c>
      <c r="C22" s="42">
        <v>29</v>
      </c>
      <c r="D22" s="42">
        <v>30</v>
      </c>
      <c r="E22" s="42"/>
      <c r="F22" s="42">
        <v>163.49</v>
      </c>
      <c r="G22" s="42">
        <v>178.29</v>
      </c>
      <c r="H22" s="42">
        <v>172.39</v>
      </c>
    </row>
    <row r="23" spans="1:8" ht="14.5" customHeight="1" x14ac:dyDescent="0.3">
      <c r="A23" s="40" t="s">
        <v>120</v>
      </c>
      <c r="B23" s="44">
        <v>437</v>
      </c>
      <c r="C23" s="44">
        <v>445</v>
      </c>
      <c r="D23" s="44">
        <v>419</v>
      </c>
      <c r="E23" s="44"/>
      <c r="F23" s="44">
        <v>6569.65</v>
      </c>
      <c r="G23" s="44">
        <v>6744.72</v>
      </c>
      <c r="H23" s="44">
        <v>6827.58</v>
      </c>
    </row>
    <row r="24" spans="1:8" ht="14.5" customHeight="1" x14ac:dyDescent="0.3">
      <c r="A24" s="45" t="s">
        <v>122</v>
      </c>
      <c r="B24" s="46"/>
      <c r="C24" s="46"/>
      <c r="D24" s="46"/>
      <c r="E24" s="46"/>
      <c r="F24" s="46"/>
      <c r="G24" s="46"/>
      <c r="H24" s="46"/>
    </row>
  </sheetData>
  <mergeCells count="2">
    <mergeCell ref="B3:D3"/>
    <mergeCell ref="F3:H3"/>
  </mergeCells>
  <pageMargins left="0.51181102362204722" right="0.51181102362204722" top="0.74803149606299213" bottom="0.74803149606299213" header="0.31496062992125984" footer="0.31496062992125984"/>
  <pageSetup paperSize="9" orientation="portrait" r:id="rId1"/>
  <ignoredErrors>
    <ignoredError sqref="B3:H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88106-E9F3-4AEA-9A15-7325FA61E308}">
  <dimension ref="A1:K22"/>
  <sheetViews>
    <sheetView zoomScale="80" zoomScaleNormal="80" workbookViewId="0">
      <selection activeCell="A2" sqref="A2"/>
    </sheetView>
  </sheetViews>
  <sheetFormatPr defaultColWidth="9.1796875" defaultRowHeight="13" x14ac:dyDescent="0.3"/>
  <cols>
    <col min="1" max="1" width="9.54296875" style="1" customWidth="1"/>
    <col min="2" max="2" width="35.453125" style="1" customWidth="1"/>
    <col min="3" max="5" width="7.54296875" style="1" customWidth="1"/>
    <col min="6" max="6" width="2.54296875" style="1" customWidth="1"/>
    <col min="7" max="8" width="7.54296875" style="1" customWidth="1"/>
    <col min="9" max="9" width="8.81640625" style="1" customWidth="1"/>
    <col min="10" max="10" width="4" style="1" customWidth="1"/>
    <col min="11" max="16384" width="9.1796875" style="1"/>
  </cols>
  <sheetData>
    <row r="1" spans="1:9" x14ac:dyDescent="0.3">
      <c r="A1" s="1" t="s">
        <v>239</v>
      </c>
    </row>
    <row r="3" spans="1:9" x14ac:dyDescent="0.3">
      <c r="A3" s="31"/>
      <c r="B3" s="31"/>
      <c r="C3" s="105" t="s">
        <v>156</v>
      </c>
      <c r="D3" s="105"/>
      <c r="E3" s="105"/>
      <c r="F3" s="106"/>
      <c r="G3" s="107" t="s">
        <v>157</v>
      </c>
      <c r="H3" s="107"/>
      <c r="I3" s="107"/>
    </row>
    <row r="4" spans="1:9" ht="26" x14ac:dyDescent="0.3">
      <c r="A4" s="31" t="s">
        <v>137</v>
      </c>
      <c r="B4" s="31" t="s">
        <v>138</v>
      </c>
      <c r="C4" s="47">
        <v>2023</v>
      </c>
      <c r="D4" s="47">
        <v>2024</v>
      </c>
      <c r="E4" s="99" t="s">
        <v>158</v>
      </c>
      <c r="F4" s="10"/>
      <c r="G4" s="47">
        <v>2023</v>
      </c>
      <c r="H4" s="47">
        <v>2024</v>
      </c>
      <c r="I4" s="99" t="s">
        <v>158</v>
      </c>
    </row>
    <row r="5" spans="1:9" x14ac:dyDescent="0.3">
      <c r="A5" s="93" t="s">
        <v>139</v>
      </c>
      <c r="B5" s="1" t="s">
        <v>140</v>
      </c>
      <c r="C5" s="25">
        <v>80.154058000000006</v>
      </c>
      <c r="D5" s="21">
        <v>92.76343</v>
      </c>
      <c r="E5" s="22">
        <v>15.731420610045721</v>
      </c>
      <c r="F5" s="21"/>
      <c r="G5" s="21">
        <v>398.12989399999998</v>
      </c>
      <c r="H5" s="21">
        <v>436.67601100000002</v>
      </c>
      <c r="I5" s="22">
        <v>9.6817942035771871</v>
      </c>
    </row>
    <row r="6" spans="1:9" x14ac:dyDescent="0.3">
      <c r="A6" s="93"/>
      <c r="B6" s="1" t="s">
        <v>141</v>
      </c>
      <c r="C6" s="21">
        <v>64.774929999999998</v>
      </c>
      <c r="D6" s="21">
        <v>70.927030999999999</v>
      </c>
      <c r="E6" s="22">
        <v>9.4976575042226976</v>
      </c>
      <c r="F6" s="21"/>
      <c r="G6" s="21">
        <v>587.99298499999998</v>
      </c>
      <c r="H6" s="21">
        <v>639.35889499999996</v>
      </c>
      <c r="I6" s="22">
        <v>8.7358032001011026</v>
      </c>
    </row>
    <row r="7" spans="1:9" x14ac:dyDescent="0.3">
      <c r="A7" s="93"/>
      <c r="B7" s="1" t="s">
        <v>142</v>
      </c>
      <c r="C7" s="21">
        <v>41.652450999999999</v>
      </c>
      <c r="D7" s="21">
        <v>37.445985999999998</v>
      </c>
      <c r="E7" s="22">
        <v>-10.098961523296673</v>
      </c>
      <c r="F7" s="21"/>
      <c r="G7" s="21">
        <v>209.277704</v>
      </c>
      <c r="H7" s="21">
        <v>221.595406</v>
      </c>
      <c r="I7" s="22">
        <v>5.8858166754352386</v>
      </c>
    </row>
    <row r="8" spans="1:9" x14ac:dyDescent="0.3">
      <c r="A8" s="93"/>
      <c r="B8" s="1" t="s">
        <v>143</v>
      </c>
      <c r="C8" s="21">
        <v>5.120241</v>
      </c>
      <c r="D8" s="21">
        <v>4.1112169999999999</v>
      </c>
      <c r="E8" s="22">
        <v>-19.706572405478571</v>
      </c>
      <c r="F8" s="21"/>
      <c r="G8" s="21">
        <v>52.569822000000002</v>
      </c>
      <c r="H8" s="21">
        <v>37.169142999999998</v>
      </c>
      <c r="I8" s="22">
        <v>-29.295665106113546</v>
      </c>
    </row>
    <row r="9" spans="1:9" x14ac:dyDescent="0.3">
      <c r="A9" s="93"/>
      <c r="B9" s="1" t="s">
        <v>144</v>
      </c>
      <c r="C9" s="21">
        <v>1.304778</v>
      </c>
      <c r="D9" s="21">
        <v>1.7177500000000001</v>
      </c>
      <c r="E9" s="22">
        <v>31.650748249893851</v>
      </c>
      <c r="F9" s="21"/>
      <c r="G9" s="21">
        <v>23.847156999999999</v>
      </c>
      <c r="H9" s="21">
        <v>22.982942999999999</v>
      </c>
      <c r="I9" s="22">
        <v>-3.6239707735391686</v>
      </c>
    </row>
    <row r="10" spans="1:9" x14ac:dyDescent="0.3">
      <c r="A10" s="93"/>
      <c r="B10" s="1" t="s">
        <v>145</v>
      </c>
      <c r="C10" s="21">
        <v>29.483846</v>
      </c>
      <c r="D10" s="21">
        <v>31.826816999999998</v>
      </c>
      <c r="E10" s="22">
        <v>7.9466260948452927</v>
      </c>
      <c r="F10" s="21"/>
      <c r="G10" s="21">
        <v>198.46264300000001</v>
      </c>
      <c r="H10" s="21">
        <v>212.56001599999999</v>
      </c>
      <c r="I10" s="22">
        <v>7.1032879472435528</v>
      </c>
    </row>
    <row r="11" spans="1:9" x14ac:dyDescent="0.3">
      <c r="A11" s="93"/>
      <c r="B11" s="1" t="s">
        <v>146</v>
      </c>
      <c r="C11" s="21">
        <v>51.025590999999999</v>
      </c>
      <c r="D11" s="21">
        <v>49.619534999999999</v>
      </c>
      <c r="E11" s="22">
        <v>-2.7555898372642074</v>
      </c>
      <c r="F11" s="21"/>
      <c r="G11" s="21">
        <v>396.59354200000001</v>
      </c>
      <c r="H11" s="21">
        <v>372.609894</v>
      </c>
      <c r="I11" s="22">
        <v>-6.0474126429421284</v>
      </c>
    </row>
    <row r="12" spans="1:9" x14ac:dyDescent="0.3">
      <c r="A12" s="93"/>
      <c r="B12" s="1" t="s">
        <v>147</v>
      </c>
      <c r="C12" s="21">
        <v>3.7060499999999998</v>
      </c>
      <c r="D12" s="21">
        <v>3.8876559999999998</v>
      </c>
      <c r="E12" s="22">
        <v>4.9002576867554399</v>
      </c>
      <c r="F12" s="21"/>
      <c r="G12" s="21">
        <v>33.557056000000003</v>
      </c>
      <c r="H12" s="21">
        <v>39.681536999999999</v>
      </c>
      <c r="I12" s="22">
        <v>18.250948474145051</v>
      </c>
    </row>
    <row r="13" spans="1:9" x14ac:dyDescent="0.3">
      <c r="A13" s="93"/>
      <c r="B13" s="1" t="s">
        <v>148</v>
      </c>
      <c r="C13" s="21">
        <v>15.742967</v>
      </c>
      <c r="D13" s="21">
        <v>16.665908000000002</v>
      </c>
      <c r="E13" s="22">
        <v>5.8625607231470411</v>
      </c>
      <c r="F13" s="21"/>
      <c r="G13" s="21">
        <v>34.594158</v>
      </c>
      <c r="H13" s="21">
        <v>34.000759000000002</v>
      </c>
      <c r="I13" s="22">
        <v>-1.7153156321943146</v>
      </c>
    </row>
    <row r="14" spans="1:9" x14ac:dyDescent="0.3">
      <c r="A14" s="92" t="s">
        <v>149</v>
      </c>
      <c r="B14" s="32" t="s">
        <v>150</v>
      </c>
      <c r="C14" s="25">
        <v>260.14645899999999</v>
      </c>
      <c r="D14" s="25">
        <v>273.79597200000001</v>
      </c>
      <c r="E14" s="26">
        <v>5.2468571175131773</v>
      </c>
      <c r="F14" s="21"/>
      <c r="G14" s="25">
        <v>1840.427328</v>
      </c>
      <c r="H14" s="25">
        <v>1865.0616990000001</v>
      </c>
      <c r="I14" s="26">
        <v>1.338513649803835</v>
      </c>
    </row>
    <row r="15" spans="1:9" x14ac:dyDescent="0.3">
      <c r="A15" s="93"/>
      <c r="B15" s="1" t="s">
        <v>151</v>
      </c>
      <c r="C15" s="21">
        <v>10.435046</v>
      </c>
      <c r="D15" s="21">
        <v>11.287743000000001</v>
      </c>
      <c r="E15" s="22">
        <v>8.1714733217275715</v>
      </c>
      <c r="F15" s="21"/>
      <c r="G15" s="21">
        <v>72.568842000000004</v>
      </c>
      <c r="H15" s="21">
        <v>61.523952000000001</v>
      </c>
      <c r="I15" s="22">
        <v>-15.219879077028677</v>
      </c>
    </row>
    <row r="16" spans="1:9" x14ac:dyDescent="0.3">
      <c r="A16" s="93"/>
      <c r="B16" s="1" t="s">
        <v>152</v>
      </c>
      <c r="C16" s="21">
        <v>54.311542000000003</v>
      </c>
      <c r="D16" s="21">
        <v>58.702191999999997</v>
      </c>
      <c r="E16" s="22">
        <v>8.0841932272885941</v>
      </c>
      <c r="F16" s="21"/>
      <c r="G16" s="21">
        <v>231.91808700000001</v>
      </c>
      <c r="H16" s="21">
        <v>240.73132699999999</v>
      </c>
      <c r="I16" s="22">
        <v>3.8001520769701767</v>
      </c>
    </row>
    <row r="17" spans="1:11" x14ac:dyDescent="0.3">
      <c r="A17" s="93"/>
      <c r="B17" s="1" t="s">
        <v>153</v>
      </c>
      <c r="C17" s="21">
        <v>45.413246999999998</v>
      </c>
      <c r="D17" s="21">
        <v>49.395555000000002</v>
      </c>
      <c r="E17" s="22">
        <v>8.7690448560086445</v>
      </c>
      <c r="F17" s="21"/>
      <c r="G17" s="21">
        <v>244.45370500000001</v>
      </c>
      <c r="H17" s="21">
        <v>246.048767</v>
      </c>
      <c r="I17" s="22">
        <v>0.65250064424263887</v>
      </c>
    </row>
    <row r="18" spans="1:11" x14ac:dyDescent="0.3">
      <c r="A18" s="94"/>
      <c r="B18" s="15" t="s">
        <v>154</v>
      </c>
      <c r="C18" s="23">
        <v>377.17164700000001</v>
      </c>
      <c r="D18" s="23">
        <v>411.88992500000001</v>
      </c>
      <c r="E18" s="24">
        <v>9.2049013429686557</v>
      </c>
      <c r="F18" s="21"/>
      <c r="G18" s="23">
        <v>2953.888359</v>
      </c>
      <c r="H18" s="23">
        <v>3090.9918010000001</v>
      </c>
      <c r="I18" s="24">
        <v>4.6414564579689994</v>
      </c>
    </row>
    <row r="19" spans="1:11" x14ac:dyDescent="0.3">
      <c r="A19" s="7" t="s">
        <v>3</v>
      </c>
      <c r="B19" s="7"/>
      <c r="C19" s="33">
        <v>1040.442853</v>
      </c>
      <c r="D19" s="33">
        <v>1114.036717</v>
      </c>
      <c r="E19" s="34">
        <v>7.073321113966073</v>
      </c>
      <c r="F19" s="33"/>
      <c r="G19" s="33">
        <v>7278.2812819999999</v>
      </c>
      <c r="H19" s="33">
        <v>7520.99215</v>
      </c>
      <c r="I19" s="34">
        <v>3.3347277825089146</v>
      </c>
      <c r="J19" s="35"/>
      <c r="K19" s="35"/>
    </row>
    <row r="20" spans="1:11" x14ac:dyDescent="0.3">
      <c r="A20" s="9" t="s">
        <v>155</v>
      </c>
      <c r="G20" s="30"/>
      <c r="H20" s="30"/>
    </row>
    <row r="21" spans="1:11" x14ac:dyDescent="0.3">
      <c r="G21" s="36"/>
      <c r="H21" s="36"/>
    </row>
    <row r="22" spans="1:11" x14ac:dyDescent="0.3">
      <c r="H22" s="35"/>
    </row>
  </sheetData>
  <mergeCells count="4">
    <mergeCell ref="A14:A18"/>
    <mergeCell ref="C3:E3"/>
    <mergeCell ref="G3:I3"/>
    <mergeCell ref="A5:A13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47A49-1292-4E78-9ACE-729E15B58445}">
  <dimension ref="A1:I2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0" style="1" customWidth="1"/>
    <col min="2" max="2" width="37.1796875" style="1" customWidth="1"/>
    <col min="3" max="5" width="7.54296875" style="1" customWidth="1"/>
    <col min="6" max="6" width="2.54296875" style="1" customWidth="1"/>
    <col min="7" max="9" width="7.54296875" style="1" customWidth="1"/>
    <col min="10" max="10" width="3.1796875" style="1" customWidth="1"/>
    <col min="11" max="16384" width="8.81640625" style="1"/>
  </cols>
  <sheetData>
    <row r="1" spans="1:9" x14ac:dyDescent="0.3">
      <c r="A1" s="1" t="s">
        <v>240</v>
      </c>
    </row>
    <row r="3" spans="1:9" x14ac:dyDescent="0.3">
      <c r="A3" s="31"/>
      <c r="B3" s="31"/>
      <c r="C3" s="96" t="s">
        <v>156</v>
      </c>
      <c r="D3" s="96"/>
      <c r="E3" s="96"/>
      <c r="F3" s="97"/>
      <c r="G3" s="96" t="s">
        <v>157</v>
      </c>
      <c r="H3" s="96"/>
      <c r="I3" s="96"/>
    </row>
    <row r="4" spans="1:9" ht="26" x14ac:dyDescent="0.3">
      <c r="A4" s="31" t="s">
        <v>137</v>
      </c>
      <c r="B4" s="31" t="s">
        <v>138</v>
      </c>
      <c r="C4" s="47">
        <v>2023</v>
      </c>
      <c r="D4" s="47">
        <v>2024</v>
      </c>
      <c r="E4" s="99" t="s">
        <v>158</v>
      </c>
      <c r="F4" s="98"/>
      <c r="G4" s="47">
        <v>2023</v>
      </c>
      <c r="H4" s="47">
        <v>2024</v>
      </c>
      <c r="I4" s="99" t="s">
        <v>158</v>
      </c>
    </row>
    <row r="5" spans="1:9" x14ac:dyDescent="0.3">
      <c r="A5" s="93" t="s">
        <v>139</v>
      </c>
      <c r="B5" s="1" t="s">
        <v>140</v>
      </c>
      <c r="C5" s="21">
        <v>14.281038000000001</v>
      </c>
      <c r="D5" s="21">
        <v>14.139953</v>
      </c>
      <c r="E5" s="22">
        <v>-0.98791838520421271</v>
      </c>
      <c r="F5" s="21"/>
      <c r="G5" s="21">
        <v>77.833669</v>
      </c>
      <c r="H5" s="21">
        <v>75.974253000000004</v>
      </c>
      <c r="I5" s="22">
        <v>-2.3889610034958007</v>
      </c>
    </row>
    <row r="6" spans="1:9" x14ac:dyDescent="0.3">
      <c r="A6" s="93"/>
      <c r="B6" s="1" t="s">
        <v>141</v>
      </c>
      <c r="C6" s="21">
        <v>1.6649970000000001</v>
      </c>
      <c r="D6" s="21">
        <v>1.568562</v>
      </c>
      <c r="E6" s="22">
        <v>-5.7919023277519415</v>
      </c>
      <c r="F6" s="21"/>
      <c r="G6" s="21">
        <v>15.160572999999999</v>
      </c>
      <c r="H6" s="21">
        <v>12.88232215</v>
      </c>
      <c r="I6" s="22">
        <v>-15.027471916793644</v>
      </c>
    </row>
    <row r="7" spans="1:9" x14ac:dyDescent="0.3">
      <c r="A7" s="93"/>
      <c r="B7" s="1" t="s">
        <v>142</v>
      </c>
      <c r="C7" s="21">
        <v>6.6244059999999996</v>
      </c>
      <c r="D7" s="21">
        <v>7.4322010000000001</v>
      </c>
      <c r="E7" s="22">
        <v>12.19422541432394</v>
      </c>
      <c r="F7" s="21"/>
      <c r="G7" s="21">
        <v>36.465310000000002</v>
      </c>
      <c r="H7" s="21">
        <v>47.559569000000003</v>
      </c>
      <c r="I7" s="22">
        <v>30.424145578359269</v>
      </c>
    </row>
    <row r="8" spans="1:9" x14ac:dyDescent="0.3">
      <c r="A8" s="93"/>
      <c r="B8" s="1" t="s">
        <v>143</v>
      </c>
      <c r="C8" s="21">
        <v>6.9629999999999997E-2</v>
      </c>
      <c r="D8" s="21">
        <v>5.5326E-2</v>
      </c>
      <c r="E8" s="22">
        <v>-20.54286945282206</v>
      </c>
      <c r="F8" s="21"/>
      <c r="G8" s="21">
        <v>0.84472199999999997</v>
      </c>
      <c r="H8" s="21">
        <v>0.51388199999999995</v>
      </c>
      <c r="I8" s="22">
        <v>-39.165547955422021</v>
      </c>
    </row>
    <row r="9" spans="1:9" x14ac:dyDescent="0.3">
      <c r="A9" s="93"/>
      <c r="B9" s="1" t="s">
        <v>144</v>
      </c>
      <c r="C9" s="21">
        <v>9.7297999999999996E-2</v>
      </c>
      <c r="D9" s="21">
        <v>0.14663399999999999</v>
      </c>
      <c r="E9" s="22">
        <v>50.706078233879424</v>
      </c>
      <c r="F9" s="21"/>
      <c r="G9" s="21">
        <v>1.1812879999999999</v>
      </c>
      <c r="H9" s="21">
        <v>1.5103279999999999</v>
      </c>
      <c r="I9" s="22">
        <v>27.85434204021373</v>
      </c>
    </row>
    <row r="10" spans="1:9" x14ac:dyDescent="0.3">
      <c r="A10" s="93"/>
      <c r="B10" s="1" t="s">
        <v>145</v>
      </c>
      <c r="C10" s="21">
        <v>3.4261759999999999</v>
      </c>
      <c r="D10" s="21">
        <v>4.8132929999999998</v>
      </c>
      <c r="E10" s="22">
        <v>40.485865291216797</v>
      </c>
      <c r="F10" s="21"/>
      <c r="G10" s="21">
        <v>25.769860999999999</v>
      </c>
      <c r="H10" s="21">
        <v>34.817974999999997</v>
      </c>
      <c r="I10" s="22">
        <v>35.111225473819978</v>
      </c>
    </row>
    <row r="11" spans="1:9" x14ac:dyDescent="0.3">
      <c r="A11" s="93"/>
      <c r="B11" s="1" t="s">
        <v>146</v>
      </c>
      <c r="C11" s="21">
        <v>24.25911</v>
      </c>
      <c r="D11" s="21">
        <v>26.013840999999999</v>
      </c>
      <c r="E11" s="22">
        <v>7.2332867941156955</v>
      </c>
      <c r="F11" s="21"/>
      <c r="G11" s="21">
        <v>118.457176</v>
      </c>
      <c r="H11" s="21">
        <v>115.97417695</v>
      </c>
      <c r="I11" s="22">
        <v>-2.0961153505803622</v>
      </c>
    </row>
    <row r="12" spans="1:9" x14ac:dyDescent="0.3">
      <c r="A12" s="93"/>
      <c r="B12" s="1" t="s">
        <v>147</v>
      </c>
      <c r="C12" s="21">
        <v>6.1442569999999996</v>
      </c>
      <c r="D12" s="21">
        <v>5.8365179999999999</v>
      </c>
      <c r="E12" s="22">
        <v>-5.008563281125773</v>
      </c>
      <c r="F12" s="21"/>
      <c r="G12" s="21">
        <v>51.734571000000003</v>
      </c>
      <c r="H12" s="21">
        <v>52.462257999999999</v>
      </c>
      <c r="I12" s="22">
        <v>1.406577818147946</v>
      </c>
    </row>
    <row r="13" spans="1:9" x14ac:dyDescent="0.3">
      <c r="A13" s="93"/>
      <c r="B13" s="15" t="s">
        <v>148</v>
      </c>
      <c r="C13" s="23">
        <v>3.1558229999999998</v>
      </c>
      <c r="D13" s="23">
        <v>4.4803069999999998</v>
      </c>
      <c r="E13" s="24">
        <v>41.969527441811536</v>
      </c>
      <c r="F13" s="23"/>
      <c r="G13" s="23">
        <v>8.3668220000000009</v>
      </c>
      <c r="H13" s="21">
        <v>8.229200689999999</v>
      </c>
      <c r="I13" s="22">
        <v>-1.6448456773671116</v>
      </c>
    </row>
    <row r="14" spans="1:9" x14ac:dyDescent="0.3">
      <c r="A14" s="92" t="s">
        <v>149</v>
      </c>
      <c r="B14" s="1" t="s">
        <v>150</v>
      </c>
      <c r="C14" s="21">
        <v>9.8496220000000001</v>
      </c>
      <c r="D14" s="21">
        <v>9.8869319999999998</v>
      </c>
      <c r="E14" s="22">
        <v>0.37879626243524878</v>
      </c>
      <c r="F14" s="21"/>
      <c r="G14" s="21">
        <v>98.247044000000002</v>
      </c>
      <c r="H14" s="25">
        <v>88.923205999999993</v>
      </c>
      <c r="I14" s="26">
        <v>-9.4901969773258514</v>
      </c>
    </row>
    <row r="15" spans="1:9" x14ac:dyDescent="0.3">
      <c r="A15" s="93"/>
      <c r="B15" s="1" t="s">
        <v>151</v>
      </c>
      <c r="C15" s="21">
        <v>6.2075999999999999E-2</v>
      </c>
      <c r="D15" s="21">
        <v>4.7463999999999999E-2</v>
      </c>
      <c r="E15" s="22">
        <v>-23.53888781493653</v>
      </c>
      <c r="F15" s="21"/>
      <c r="G15" s="21">
        <v>0.46067200000000003</v>
      </c>
      <c r="H15" s="21">
        <v>0.36183399999999999</v>
      </c>
      <c r="I15" s="22">
        <v>-21.455178521811614</v>
      </c>
    </row>
    <row r="16" spans="1:9" x14ac:dyDescent="0.3">
      <c r="A16" s="93"/>
      <c r="B16" s="1" t="s">
        <v>152</v>
      </c>
      <c r="C16" s="21">
        <v>2.6489699999999998</v>
      </c>
      <c r="D16" s="21">
        <v>2.755172</v>
      </c>
      <c r="E16" s="22">
        <v>4.0091809269263141</v>
      </c>
      <c r="F16" s="21"/>
      <c r="G16" s="21">
        <v>10.522299</v>
      </c>
      <c r="H16" s="21">
        <v>20.334930069999999</v>
      </c>
      <c r="I16" s="22">
        <v>93.255581028442549</v>
      </c>
    </row>
    <row r="17" spans="1:9" x14ac:dyDescent="0.3">
      <c r="A17" s="93"/>
      <c r="B17" s="1" t="s">
        <v>153</v>
      </c>
      <c r="C17" s="21">
        <v>7.3508950000000004</v>
      </c>
      <c r="D17" s="21">
        <v>8.5615299999999994</v>
      </c>
      <c r="E17" s="22">
        <v>16.469219054278426</v>
      </c>
      <c r="F17" s="21"/>
      <c r="G17" s="21">
        <v>71.762429999999995</v>
      </c>
      <c r="H17" s="21">
        <v>69.261371030000006</v>
      </c>
      <c r="I17" s="22">
        <v>-3.4851926976274337</v>
      </c>
    </row>
    <row r="18" spans="1:9" x14ac:dyDescent="0.3">
      <c r="A18" s="93"/>
      <c r="B18" s="1" t="s">
        <v>154</v>
      </c>
      <c r="C18" s="21">
        <v>46.919459000000003</v>
      </c>
      <c r="D18" s="21">
        <v>56.470973999999998</v>
      </c>
      <c r="E18" s="22">
        <v>20.357257316202219</v>
      </c>
      <c r="F18" s="21"/>
      <c r="G18" s="21">
        <v>437.47954600000003</v>
      </c>
      <c r="H18" s="21">
        <v>511.93460071000004</v>
      </c>
      <c r="I18" s="22">
        <v>17.019093896106412</v>
      </c>
    </row>
    <row r="19" spans="1:9" x14ac:dyDescent="0.3">
      <c r="A19" s="3" t="s">
        <v>3</v>
      </c>
      <c r="B19" s="3"/>
      <c r="C19" s="27">
        <v>126.553757</v>
      </c>
      <c r="D19" s="27">
        <v>142.208707</v>
      </c>
      <c r="E19" s="28">
        <v>12.370197749245801</v>
      </c>
      <c r="F19" s="27"/>
      <c r="G19" s="27">
        <v>954.28598299999999</v>
      </c>
      <c r="H19" s="27">
        <v>1040.7399066</v>
      </c>
      <c r="I19" s="28">
        <v>9.0595403411683577</v>
      </c>
    </row>
    <row r="20" spans="1:9" x14ac:dyDescent="0.3">
      <c r="A20" s="9" t="s">
        <v>155</v>
      </c>
      <c r="C20" s="29"/>
      <c r="D20" s="29"/>
      <c r="E20" s="29"/>
      <c r="F20" s="29"/>
      <c r="G20" s="30"/>
      <c r="H20" s="30"/>
      <c r="I20" s="29"/>
    </row>
  </sheetData>
  <mergeCells count="4">
    <mergeCell ref="A14:A18"/>
    <mergeCell ref="C3:E3"/>
    <mergeCell ref="G3:I3"/>
    <mergeCell ref="A5:A13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73053-7274-43F4-9F20-9B2D8847C2DC}">
  <dimension ref="A1:O29"/>
  <sheetViews>
    <sheetView topLeftCell="D1" zoomScale="80" zoomScaleNormal="80" workbookViewId="0">
      <selection activeCell="D1" sqref="D1"/>
    </sheetView>
  </sheetViews>
  <sheetFormatPr defaultColWidth="8.81640625" defaultRowHeight="14.5" x14ac:dyDescent="0.35"/>
  <cols>
    <col min="1" max="1" width="14.54296875" style="1" bestFit="1" customWidth="1"/>
    <col min="2" max="11" width="8.81640625" style="1"/>
    <col min="12" max="13" width="6.1796875" style="1" customWidth="1"/>
    <col min="16" max="16384" width="8.81640625" style="1"/>
  </cols>
  <sheetData>
    <row r="1" spans="1:15" ht="13" x14ac:dyDescent="0.3">
      <c r="D1" s="1" t="s">
        <v>241</v>
      </c>
      <c r="N1" s="1"/>
      <c r="O1" s="1"/>
    </row>
    <row r="2" spans="1:15" ht="13" x14ac:dyDescent="0.3">
      <c r="B2" s="10" t="s">
        <v>220</v>
      </c>
      <c r="N2" s="1"/>
      <c r="O2" s="1"/>
    </row>
    <row r="3" spans="1:15" ht="13" x14ac:dyDescent="0.3">
      <c r="A3" s="1" t="s">
        <v>193</v>
      </c>
      <c r="B3" s="1">
        <v>2</v>
      </c>
      <c r="N3" s="1"/>
      <c r="O3" s="1"/>
    </row>
    <row r="4" spans="1:15" ht="13" x14ac:dyDescent="0.3">
      <c r="A4" s="1" t="s">
        <v>194</v>
      </c>
      <c r="B4" s="1">
        <v>1</v>
      </c>
      <c r="N4" s="1"/>
      <c r="O4" s="1"/>
    </row>
    <row r="5" spans="1:15" ht="13" x14ac:dyDescent="0.3">
      <c r="A5" s="1" t="s">
        <v>195</v>
      </c>
      <c r="B5" s="1">
        <v>1</v>
      </c>
      <c r="N5" s="1"/>
      <c r="O5" s="1"/>
    </row>
    <row r="6" spans="1:15" ht="13" x14ac:dyDescent="0.3">
      <c r="A6" s="1" t="s">
        <v>196</v>
      </c>
      <c r="B6" s="1">
        <v>3</v>
      </c>
      <c r="N6" s="1"/>
      <c r="O6" s="1"/>
    </row>
    <row r="7" spans="1:15" ht="13" x14ac:dyDescent="0.3">
      <c r="A7" s="1" t="s">
        <v>197</v>
      </c>
      <c r="B7" s="1">
        <v>1</v>
      </c>
      <c r="N7" s="1"/>
      <c r="O7" s="1"/>
    </row>
    <row r="8" spans="1:15" ht="13" x14ac:dyDescent="0.3">
      <c r="A8" s="1" t="s">
        <v>198</v>
      </c>
      <c r="B8" s="1">
        <v>1</v>
      </c>
      <c r="N8" s="1"/>
      <c r="O8" s="1"/>
    </row>
    <row r="9" spans="1:15" ht="13" x14ac:dyDescent="0.3">
      <c r="A9" s="1" t="s">
        <v>199</v>
      </c>
      <c r="B9" s="1">
        <v>1</v>
      </c>
      <c r="N9" s="1"/>
      <c r="O9" s="1"/>
    </row>
    <row r="10" spans="1:15" ht="13" x14ac:dyDescent="0.3">
      <c r="A10" s="1" t="s">
        <v>200</v>
      </c>
      <c r="B10" s="1">
        <v>1</v>
      </c>
      <c r="N10" s="1"/>
      <c r="O10" s="1"/>
    </row>
    <row r="11" spans="1:15" ht="13" x14ac:dyDescent="0.3">
      <c r="A11" s="1" t="s">
        <v>201</v>
      </c>
      <c r="B11" s="1">
        <v>1</v>
      </c>
      <c r="N11" s="1"/>
      <c r="O11" s="1"/>
    </row>
    <row r="12" spans="1:15" ht="13" x14ac:dyDescent="0.3">
      <c r="A12" s="1" t="s">
        <v>202</v>
      </c>
      <c r="B12" s="1">
        <v>1</v>
      </c>
      <c r="N12" s="1"/>
      <c r="O12" s="1"/>
    </row>
    <row r="13" spans="1:15" ht="13" x14ac:dyDescent="0.3">
      <c r="A13" s="1" t="s">
        <v>203</v>
      </c>
      <c r="B13" s="1">
        <v>1</v>
      </c>
      <c r="N13" s="1"/>
      <c r="O13" s="1"/>
    </row>
    <row r="14" spans="1:15" ht="13" x14ac:dyDescent="0.3">
      <c r="A14" s="1" t="s">
        <v>204</v>
      </c>
      <c r="B14" s="1">
        <v>1</v>
      </c>
      <c r="N14" s="1"/>
      <c r="O14" s="1"/>
    </row>
    <row r="15" spans="1:15" ht="13" x14ac:dyDescent="0.3">
      <c r="A15" s="1" t="s">
        <v>205</v>
      </c>
      <c r="B15" s="1">
        <v>2</v>
      </c>
      <c r="N15" s="1"/>
      <c r="O15" s="1"/>
    </row>
    <row r="16" spans="1:15" ht="13" x14ac:dyDescent="0.3">
      <c r="A16" s="1" t="s">
        <v>206</v>
      </c>
      <c r="B16" s="1">
        <v>1</v>
      </c>
      <c r="N16" s="1"/>
      <c r="O16" s="1"/>
    </row>
    <row r="17" spans="1:15" ht="13" x14ac:dyDescent="0.3">
      <c r="A17" s="1" t="s">
        <v>207</v>
      </c>
      <c r="B17" s="1">
        <v>1</v>
      </c>
      <c r="N17" s="1"/>
      <c r="O17" s="1"/>
    </row>
    <row r="18" spans="1:15" ht="13" x14ac:dyDescent="0.3">
      <c r="A18" s="1" t="s">
        <v>208</v>
      </c>
      <c r="B18" s="1">
        <v>1</v>
      </c>
      <c r="D18" s="55" t="s">
        <v>224</v>
      </c>
      <c r="N18" s="1"/>
      <c r="O18" s="1"/>
    </row>
    <row r="19" spans="1:15" ht="13" x14ac:dyDescent="0.3">
      <c r="A19" s="1" t="s">
        <v>209</v>
      </c>
      <c r="B19" s="1">
        <v>3</v>
      </c>
      <c r="N19" s="1"/>
      <c r="O19" s="1"/>
    </row>
    <row r="20" spans="1:15" ht="13" x14ac:dyDescent="0.3">
      <c r="A20" s="1" t="s">
        <v>210</v>
      </c>
      <c r="B20" s="1">
        <v>3</v>
      </c>
      <c r="N20" s="1"/>
      <c r="O20" s="1"/>
    </row>
    <row r="21" spans="1:15" ht="13" x14ac:dyDescent="0.3">
      <c r="A21" s="1" t="s">
        <v>211</v>
      </c>
      <c r="B21" s="1">
        <v>4</v>
      </c>
      <c r="N21" s="1"/>
      <c r="O21" s="1"/>
    </row>
    <row r="22" spans="1:15" ht="13" x14ac:dyDescent="0.3">
      <c r="A22" s="1" t="s">
        <v>212</v>
      </c>
      <c r="B22" s="1">
        <v>1</v>
      </c>
      <c r="N22" s="1"/>
      <c r="O22" s="1"/>
    </row>
    <row r="23" spans="1:15" ht="13" x14ac:dyDescent="0.3">
      <c r="A23" s="1" t="s">
        <v>213</v>
      </c>
      <c r="B23" s="1">
        <v>2</v>
      </c>
      <c r="N23" s="1"/>
      <c r="O23" s="1"/>
    </row>
    <row r="24" spans="1:15" ht="13" x14ac:dyDescent="0.3">
      <c r="A24" s="1" t="s">
        <v>214</v>
      </c>
      <c r="B24" s="1">
        <v>5</v>
      </c>
      <c r="N24" s="1"/>
      <c r="O24" s="1"/>
    </row>
    <row r="25" spans="1:15" ht="13" x14ac:dyDescent="0.3">
      <c r="A25" s="1" t="s">
        <v>215</v>
      </c>
      <c r="B25" s="1">
        <v>1</v>
      </c>
      <c r="N25" s="1"/>
      <c r="O25" s="1"/>
    </row>
    <row r="26" spans="1:15" ht="13" x14ac:dyDescent="0.3">
      <c r="A26" s="1" t="s">
        <v>216</v>
      </c>
      <c r="B26" s="1">
        <v>2</v>
      </c>
      <c r="N26" s="1"/>
      <c r="O26" s="1"/>
    </row>
    <row r="27" spans="1:15" ht="13" x14ac:dyDescent="0.3">
      <c r="A27" s="1" t="s">
        <v>217</v>
      </c>
      <c r="B27" s="1">
        <v>3</v>
      </c>
      <c r="N27" s="1"/>
      <c r="O27" s="1"/>
    </row>
    <row r="28" spans="1:15" ht="13" x14ac:dyDescent="0.3">
      <c r="A28" s="1" t="s">
        <v>218</v>
      </c>
      <c r="B28" s="1">
        <v>1</v>
      </c>
      <c r="N28" s="1"/>
      <c r="O28" s="1"/>
    </row>
    <row r="29" spans="1:15" ht="13" x14ac:dyDescent="0.3">
      <c r="A29" s="1" t="s">
        <v>219</v>
      </c>
      <c r="B29" s="1">
        <v>1</v>
      </c>
      <c r="N29" s="1"/>
      <c r="O29" s="1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0FB86-9C8D-4B34-B38F-0434A5B140F6}">
  <dimension ref="A1:AH27"/>
  <sheetViews>
    <sheetView topLeftCell="E1" zoomScale="80" zoomScaleNormal="80" workbookViewId="0">
      <selection activeCell="E2" sqref="E2"/>
    </sheetView>
  </sheetViews>
  <sheetFormatPr defaultColWidth="8.81640625" defaultRowHeight="14.5" x14ac:dyDescent="0.35"/>
  <cols>
    <col min="1" max="1" width="22.54296875" style="1" bestFit="1" customWidth="1"/>
    <col min="2" max="3" width="8.54296875" style="1" customWidth="1"/>
    <col min="4" max="15" width="8.81640625" style="1"/>
    <col min="16" max="16" width="2.1796875" style="1" customWidth="1"/>
    <col min="17" max="17" width="7.54296875" style="1" customWidth="1"/>
    <col min="18" max="18" width="8.453125" style="1" customWidth="1"/>
    <col min="22" max="16384" width="8.81640625" style="1"/>
  </cols>
  <sheetData>
    <row r="1" spans="1:34" ht="13" x14ac:dyDescent="0.3">
      <c r="B1" s="10" t="s">
        <v>123</v>
      </c>
      <c r="C1" s="10" t="s">
        <v>133</v>
      </c>
      <c r="E1" s="1" t="s">
        <v>242</v>
      </c>
      <c r="S1" s="1"/>
      <c r="T1" s="1"/>
      <c r="U1" s="1"/>
    </row>
    <row r="2" spans="1:34" ht="13" x14ac:dyDescent="0.3">
      <c r="A2" s="1" t="s">
        <v>131</v>
      </c>
      <c r="B2" s="11">
        <v>-2.1449795915280658</v>
      </c>
      <c r="C2" s="11">
        <v>-6.981272832280851</v>
      </c>
      <c r="S2" s="1"/>
      <c r="T2" s="1"/>
      <c r="U2" s="1"/>
    </row>
    <row r="3" spans="1:34" ht="13" x14ac:dyDescent="0.3">
      <c r="A3" s="1" t="s">
        <v>129</v>
      </c>
      <c r="B3" s="11">
        <v>-5.3380935264022318</v>
      </c>
      <c r="C3" s="11">
        <v>-10.718770938393</v>
      </c>
      <c r="H3" s="95"/>
      <c r="I3" s="95"/>
      <c r="J3" s="12"/>
      <c r="K3" s="12"/>
      <c r="L3" s="13"/>
      <c r="M3" s="13"/>
      <c r="N3" s="13"/>
      <c r="O3" s="13"/>
      <c r="P3" s="13"/>
      <c r="Q3" s="13"/>
      <c r="S3" s="1"/>
      <c r="T3" s="1"/>
      <c r="U3" s="1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ht="13" x14ac:dyDescent="0.3">
      <c r="A4" s="1" t="s">
        <v>59</v>
      </c>
      <c r="B4" s="11">
        <v>-3.7677787197051433</v>
      </c>
      <c r="C4" s="11">
        <v>-2.457635624223923</v>
      </c>
      <c r="H4" s="14"/>
      <c r="J4" s="11"/>
      <c r="K4" s="11"/>
      <c r="S4" s="1"/>
      <c r="T4" s="1"/>
      <c r="U4" s="1"/>
    </row>
    <row r="5" spans="1:34" ht="13" x14ac:dyDescent="0.3">
      <c r="A5" s="1" t="s">
        <v>130</v>
      </c>
      <c r="B5" s="11">
        <v>4.0191965439992634</v>
      </c>
      <c r="C5" s="11">
        <v>2.3624049177228641</v>
      </c>
      <c r="H5" s="14"/>
      <c r="J5" s="11"/>
      <c r="K5" s="11"/>
      <c r="S5" s="1"/>
      <c r="T5" s="1"/>
      <c r="U5" s="1"/>
    </row>
    <row r="6" spans="1:34" ht="13" x14ac:dyDescent="0.3">
      <c r="A6" s="1" t="s">
        <v>128</v>
      </c>
      <c r="B6" s="11">
        <v>-14.967137616988774</v>
      </c>
      <c r="C6" s="11">
        <v>-14.402897121170458</v>
      </c>
      <c r="H6" s="14"/>
      <c r="J6" s="11"/>
      <c r="K6" s="11"/>
      <c r="S6" s="1"/>
      <c r="T6" s="1"/>
      <c r="U6" s="1"/>
    </row>
    <row r="7" spans="1:34" ht="13" x14ac:dyDescent="0.3">
      <c r="A7" s="1" t="s">
        <v>127</v>
      </c>
      <c r="B7" s="11">
        <v>2.6660997592967646</v>
      </c>
      <c r="C7" s="11">
        <v>-7.5064881968725201</v>
      </c>
      <c r="H7" s="14"/>
      <c r="J7" s="11"/>
      <c r="K7" s="11"/>
      <c r="S7" s="1"/>
      <c r="T7" s="1"/>
      <c r="U7" s="1"/>
    </row>
    <row r="8" spans="1:34" ht="13" x14ac:dyDescent="0.3">
      <c r="A8" s="1" t="s">
        <v>126</v>
      </c>
      <c r="B8" s="11">
        <v>7.1248196094045051</v>
      </c>
      <c r="C8" s="11">
        <v>1.2136738583084039</v>
      </c>
      <c r="H8" s="14"/>
      <c r="J8" s="11"/>
      <c r="K8" s="11"/>
      <c r="S8" s="1"/>
      <c r="T8" s="1"/>
      <c r="U8" s="1"/>
    </row>
    <row r="9" spans="1:34" ht="13" x14ac:dyDescent="0.3">
      <c r="A9" s="1" t="s">
        <v>125</v>
      </c>
      <c r="B9" s="11">
        <v>11.045796111063733</v>
      </c>
      <c r="C9" s="11">
        <v>1.4791382728722375</v>
      </c>
      <c r="H9" s="14"/>
      <c r="J9" s="11"/>
      <c r="K9" s="11"/>
      <c r="S9" s="1"/>
      <c r="T9" s="1"/>
      <c r="U9" s="1"/>
    </row>
    <row r="10" spans="1:34" ht="13" x14ac:dyDescent="0.3">
      <c r="A10" s="1" t="s">
        <v>124</v>
      </c>
      <c r="B10" s="11">
        <v>-26.630167606003784</v>
      </c>
      <c r="C10" s="11">
        <v>-5.7067444853165075</v>
      </c>
      <c r="H10" s="14"/>
      <c r="J10" s="11"/>
      <c r="K10" s="11"/>
      <c r="S10" s="1"/>
      <c r="T10" s="1"/>
      <c r="U10" s="1"/>
    </row>
    <row r="11" spans="1:34" ht="13" x14ac:dyDescent="0.3">
      <c r="A11" s="1" t="s">
        <v>134</v>
      </c>
      <c r="B11" s="11">
        <v>-2.3676093144920749</v>
      </c>
      <c r="C11" s="11">
        <v>-5.4739510827856881</v>
      </c>
      <c r="H11" s="14"/>
      <c r="J11" s="11"/>
      <c r="K11" s="11"/>
      <c r="S11" s="1"/>
      <c r="T11" s="1"/>
      <c r="U11" s="1"/>
    </row>
    <row r="12" spans="1:34" ht="13" x14ac:dyDescent="0.3">
      <c r="A12" s="1" t="s">
        <v>84</v>
      </c>
      <c r="B12" s="11">
        <v>12.677076420729128</v>
      </c>
      <c r="C12" s="11">
        <v>8.1362718842193171</v>
      </c>
      <c r="H12" s="14"/>
      <c r="J12" s="11"/>
      <c r="K12" s="11"/>
      <c r="S12" s="1"/>
      <c r="T12" s="1"/>
      <c r="U12" s="1"/>
    </row>
    <row r="13" spans="1:34" ht="13" x14ac:dyDescent="0.3">
      <c r="A13" s="15" t="s">
        <v>85</v>
      </c>
      <c r="B13" s="16">
        <v>-1.4480008151372035</v>
      </c>
      <c r="C13" s="16">
        <v>-10.822257259181828</v>
      </c>
      <c r="H13" s="14"/>
      <c r="J13" s="11"/>
      <c r="K13" s="11"/>
      <c r="S13" s="1"/>
      <c r="T13" s="1"/>
      <c r="U13" s="1"/>
    </row>
    <row r="14" spans="1:34" ht="13" x14ac:dyDescent="0.3">
      <c r="H14" s="14"/>
      <c r="J14" s="11"/>
      <c r="K14" s="11"/>
      <c r="S14" s="1"/>
      <c r="T14" s="1"/>
      <c r="U14" s="1"/>
    </row>
    <row r="15" spans="1:34" ht="13" x14ac:dyDescent="0.3">
      <c r="A15" s="13"/>
      <c r="B15" s="13"/>
      <c r="C15" s="13"/>
      <c r="H15" s="17"/>
      <c r="J15" s="11"/>
      <c r="K15" s="11"/>
      <c r="L15" s="13"/>
      <c r="N15" s="13"/>
      <c r="O15" s="13"/>
      <c r="P15" s="13"/>
      <c r="Q15" s="13"/>
      <c r="R15" s="13"/>
      <c r="S15" s="1"/>
      <c r="T15" s="1"/>
      <c r="U15" s="1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1:34" ht="13" x14ac:dyDescent="0.3">
      <c r="M16" s="13"/>
      <c r="S16" s="1"/>
      <c r="T16" s="1"/>
      <c r="U16" s="1"/>
    </row>
    <row r="20" spans="5:21" ht="13" x14ac:dyDescent="0.3">
      <c r="E20" s="95"/>
      <c r="S20" s="1"/>
      <c r="T20" s="1"/>
      <c r="U20" s="1"/>
    </row>
    <row r="21" spans="5:21" ht="13" x14ac:dyDescent="0.3">
      <c r="E21" s="95"/>
      <c r="S21" s="1"/>
      <c r="T21" s="1"/>
      <c r="U21" s="1"/>
    </row>
    <row r="22" spans="5:21" ht="13" x14ac:dyDescent="0.3">
      <c r="E22" s="95"/>
      <c r="S22" s="1"/>
      <c r="T22" s="1"/>
      <c r="U22" s="1"/>
    </row>
    <row r="23" spans="5:21" ht="13" x14ac:dyDescent="0.3">
      <c r="E23" s="9" t="s">
        <v>135</v>
      </c>
      <c r="F23" s="14"/>
      <c r="G23" s="14"/>
      <c r="S23" s="1"/>
      <c r="T23" s="1"/>
      <c r="U23" s="1"/>
    </row>
    <row r="24" spans="5:21" ht="13" x14ac:dyDescent="0.3">
      <c r="E24" s="9" t="s">
        <v>132</v>
      </c>
      <c r="F24" s="14"/>
      <c r="G24" s="14"/>
      <c r="S24" s="1"/>
      <c r="T24" s="1"/>
      <c r="U24" s="1"/>
    </row>
    <row r="25" spans="5:21" ht="13" x14ac:dyDescent="0.3">
      <c r="F25" s="14"/>
      <c r="G25" s="14"/>
      <c r="S25" s="1"/>
      <c r="T25" s="1"/>
      <c r="U25" s="1"/>
    </row>
    <row r="26" spans="5:21" ht="13" x14ac:dyDescent="0.3">
      <c r="F26" s="14"/>
      <c r="G26" s="14"/>
      <c r="O26" s="13"/>
      <c r="S26" s="1"/>
      <c r="T26" s="1"/>
      <c r="U26" s="1"/>
    </row>
    <row r="27" spans="5:21" ht="13" x14ac:dyDescent="0.3">
      <c r="F27" s="14"/>
      <c r="G27" s="14"/>
      <c r="S27" s="1"/>
      <c r="T27" s="1"/>
      <c r="U27" s="1"/>
    </row>
  </sheetData>
  <mergeCells count="2">
    <mergeCell ref="E20:E22"/>
    <mergeCell ref="H3:I3"/>
  </mergeCells>
  <pageMargins left="0.51181102362204722" right="0.5118110236220472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53C87-C55B-40C2-AFD9-0B33839FEB22}">
  <dimension ref="A1:D17"/>
  <sheetViews>
    <sheetView zoomScale="80" zoomScaleNormal="80" workbookViewId="0">
      <selection activeCell="A2" sqref="A2"/>
    </sheetView>
  </sheetViews>
  <sheetFormatPr defaultColWidth="9.1796875" defaultRowHeight="13" x14ac:dyDescent="0.3"/>
  <cols>
    <col min="1" max="1" width="41.54296875" style="1" customWidth="1"/>
    <col min="2" max="4" width="13.1796875" style="1" customWidth="1"/>
    <col min="5" max="5" width="5.1796875" style="1" customWidth="1"/>
    <col min="6" max="16384" width="9.1796875" style="1"/>
  </cols>
  <sheetData>
    <row r="1" spans="1:4" x14ac:dyDescent="0.3">
      <c r="A1" s="1" t="s">
        <v>226</v>
      </c>
    </row>
    <row r="2" spans="1:4" ht="16" customHeight="1" x14ac:dyDescent="0.3">
      <c r="D2" s="2" t="s">
        <v>16</v>
      </c>
    </row>
    <row r="3" spans="1:4" x14ac:dyDescent="0.3">
      <c r="A3" s="3" t="s">
        <v>15</v>
      </c>
      <c r="B3" s="4" t="s">
        <v>0</v>
      </c>
      <c r="C3" s="4" t="s">
        <v>1</v>
      </c>
      <c r="D3" s="4" t="s">
        <v>2</v>
      </c>
    </row>
    <row r="4" spans="1:4" x14ac:dyDescent="0.3">
      <c r="A4" s="1" t="s">
        <v>5</v>
      </c>
      <c r="B4" s="5">
        <v>32782.708940000004</v>
      </c>
      <c r="C4" s="5">
        <v>29938.574170000004</v>
      </c>
      <c r="D4" s="5">
        <v>27939.791690000005</v>
      </c>
    </row>
    <row r="5" spans="1:4" x14ac:dyDescent="0.3">
      <c r="A5" s="1" t="s">
        <v>6</v>
      </c>
      <c r="B5" s="5">
        <v>77735.256200000003</v>
      </c>
      <c r="C5" s="5">
        <v>76071.809999999983</v>
      </c>
      <c r="D5" s="5">
        <v>65482.917949999974</v>
      </c>
    </row>
    <row r="6" spans="1:4" x14ac:dyDescent="0.3">
      <c r="A6" s="1" t="s">
        <v>7</v>
      </c>
      <c r="B6" s="5">
        <v>563400.4705299997</v>
      </c>
      <c r="C6" s="5">
        <v>489681.9533900001</v>
      </c>
      <c r="D6" s="5">
        <v>451427.52601000079</v>
      </c>
    </row>
    <row r="7" spans="1:4" x14ac:dyDescent="0.3">
      <c r="A7" s="1" t="s">
        <v>8</v>
      </c>
      <c r="B7" s="5">
        <v>40282.036369999994</v>
      </c>
      <c r="C7" s="5">
        <v>39195.076629999996</v>
      </c>
      <c r="D7" s="5">
        <v>36515.224880000009</v>
      </c>
    </row>
    <row r="8" spans="1:4" x14ac:dyDescent="0.3">
      <c r="A8" s="1" t="s">
        <v>9</v>
      </c>
      <c r="B8" s="5">
        <v>19763.868040000001</v>
      </c>
      <c r="C8" s="5">
        <v>18401.663339999999</v>
      </c>
      <c r="D8" s="5">
        <v>17684.37816</v>
      </c>
    </row>
    <row r="9" spans="1:4" x14ac:dyDescent="0.3">
      <c r="A9" s="1" t="s">
        <v>10</v>
      </c>
      <c r="B9" s="5">
        <v>47607.959990000025</v>
      </c>
      <c r="C9" s="5">
        <v>47414.81402000002</v>
      </c>
      <c r="D9" s="5">
        <v>47260.246420000025</v>
      </c>
    </row>
    <row r="10" spans="1:4" ht="12.75" customHeight="1" x14ac:dyDescent="0.3">
      <c r="A10" s="1" t="s">
        <v>11</v>
      </c>
      <c r="B10" s="5">
        <v>92104.204179999972</v>
      </c>
      <c r="C10" s="5">
        <v>89213.302459999948</v>
      </c>
      <c r="D10" s="5">
        <v>78691.667799999952</v>
      </c>
    </row>
    <row r="11" spans="1:4" x14ac:dyDescent="0.3">
      <c r="A11" s="1" t="s">
        <v>12</v>
      </c>
      <c r="B11" s="5">
        <v>28254.626690000001</v>
      </c>
      <c r="C11" s="5">
        <v>22759.776949999996</v>
      </c>
      <c r="D11" s="5">
        <v>19639.864759999997</v>
      </c>
    </row>
    <row r="12" spans="1:4" x14ac:dyDescent="0.3">
      <c r="A12" s="1" t="s">
        <v>13</v>
      </c>
      <c r="B12" s="5">
        <v>6974.9620699999996</v>
      </c>
      <c r="C12" s="5">
        <v>6042.4257600000001</v>
      </c>
      <c r="D12" s="5">
        <v>4665.3954600000006</v>
      </c>
    </row>
    <row r="13" spans="1:4" x14ac:dyDescent="0.3">
      <c r="A13" s="7" t="s">
        <v>14</v>
      </c>
      <c r="B13" s="8">
        <v>908906.09300999972</v>
      </c>
      <c r="C13" s="8">
        <v>818719.39671999996</v>
      </c>
      <c r="D13" s="8">
        <v>749307.01313000079</v>
      </c>
    </row>
    <row r="14" spans="1:4" x14ac:dyDescent="0.3">
      <c r="A14" s="9" t="s">
        <v>4</v>
      </c>
      <c r="B14" s="5"/>
      <c r="C14" s="5"/>
      <c r="D14" s="5"/>
    </row>
    <row r="16" spans="1:4" x14ac:dyDescent="0.3">
      <c r="B16" s="6"/>
      <c r="C16" s="6"/>
      <c r="D16" s="6"/>
    </row>
    <row r="17" spans="2:4" x14ac:dyDescent="0.3">
      <c r="B17" s="6"/>
      <c r="C17" s="6"/>
      <c r="D17" s="6"/>
    </row>
  </sheetData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43829-ADDA-4E59-82D1-72BF4A558EAB}">
  <dimension ref="A1:E19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4.54296875" style="1" customWidth="1"/>
    <col min="2" max="2" width="50.54296875" style="1" customWidth="1"/>
    <col min="3" max="5" width="7.54296875" style="1" customWidth="1"/>
    <col min="6" max="6" width="3.453125" style="1" customWidth="1"/>
    <col min="7" max="16384" width="8.81640625" style="1"/>
  </cols>
  <sheetData>
    <row r="1" spans="1:5" ht="28.5" customHeight="1" x14ac:dyDescent="0.3">
      <c r="A1" s="85" t="s">
        <v>227</v>
      </c>
      <c r="B1" s="85"/>
      <c r="C1" s="85"/>
      <c r="D1" s="85"/>
      <c r="E1" s="85"/>
    </row>
    <row r="2" spans="1:5" x14ac:dyDescent="0.3">
      <c r="A2" s="55"/>
    </row>
    <row r="3" spans="1:5" ht="14.15" customHeight="1" x14ac:dyDescent="0.3">
      <c r="A3" s="81" t="s">
        <v>173</v>
      </c>
      <c r="B3" s="82" t="s">
        <v>174</v>
      </c>
      <c r="C3" s="86" t="s">
        <v>175</v>
      </c>
      <c r="D3" s="86"/>
      <c r="E3" s="87"/>
    </row>
    <row r="4" spans="1:5" ht="14.15" customHeight="1" x14ac:dyDescent="0.3">
      <c r="A4" s="88" t="s">
        <v>221</v>
      </c>
      <c r="B4" s="83" t="s">
        <v>176</v>
      </c>
      <c r="C4" s="89" t="s">
        <v>177</v>
      </c>
      <c r="D4" s="89" t="s">
        <v>178</v>
      </c>
      <c r="E4" s="90" t="s">
        <v>179</v>
      </c>
    </row>
    <row r="5" spans="1:5" ht="14.15" customHeight="1" x14ac:dyDescent="0.3">
      <c r="A5" s="88"/>
      <c r="B5" s="83" t="s">
        <v>180</v>
      </c>
      <c r="C5" s="89"/>
      <c r="D5" s="89"/>
      <c r="E5" s="90"/>
    </row>
    <row r="6" spans="1:5" ht="14.15" customHeight="1" x14ac:dyDescent="0.3">
      <c r="A6" s="88"/>
      <c r="B6" s="83" t="s">
        <v>181</v>
      </c>
      <c r="C6" s="89"/>
      <c r="D6" s="89"/>
      <c r="E6" s="90"/>
    </row>
    <row r="7" spans="1:5" ht="14.15" customHeight="1" x14ac:dyDescent="0.3">
      <c r="A7" s="88"/>
      <c r="B7" s="84" t="s">
        <v>182</v>
      </c>
      <c r="C7" s="89"/>
      <c r="D7" s="89"/>
      <c r="E7" s="90"/>
    </row>
    <row r="8" spans="1:5" ht="14.15" customHeight="1" x14ac:dyDescent="0.3">
      <c r="A8" s="88"/>
      <c r="B8" s="84" t="s">
        <v>183</v>
      </c>
      <c r="C8" s="89"/>
      <c r="D8" s="89"/>
      <c r="E8" s="90"/>
    </row>
    <row r="9" spans="1:5" ht="14.15" customHeight="1" x14ac:dyDescent="0.3">
      <c r="A9" s="88" t="s">
        <v>222</v>
      </c>
      <c r="B9" s="84" t="s">
        <v>182</v>
      </c>
      <c r="C9" s="89"/>
      <c r="D9" s="89"/>
      <c r="E9" s="90"/>
    </row>
    <row r="10" spans="1:5" ht="14.15" customHeight="1" x14ac:dyDescent="0.3">
      <c r="A10" s="88"/>
      <c r="B10" s="84" t="s">
        <v>184</v>
      </c>
      <c r="C10" s="89"/>
      <c r="D10" s="89"/>
      <c r="E10" s="90"/>
    </row>
    <row r="11" spans="1:5" ht="14.15" customHeight="1" x14ac:dyDescent="0.3">
      <c r="A11" s="88"/>
      <c r="B11" s="84" t="s">
        <v>183</v>
      </c>
      <c r="C11" s="89"/>
      <c r="D11" s="89"/>
      <c r="E11" s="90"/>
    </row>
    <row r="12" spans="1:5" ht="14.15" customHeight="1" x14ac:dyDescent="0.3">
      <c r="A12" s="88"/>
      <c r="B12" s="84" t="s">
        <v>185</v>
      </c>
      <c r="C12" s="89"/>
      <c r="D12" s="89"/>
      <c r="E12" s="90"/>
    </row>
    <row r="13" spans="1:5" ht="14.15" customHeight="1" x14ac:dyDescent="0.3">
      <c r="A13" s="88"/>
      <c r="B13" s="84" t="s">
        <v>186</v>
      </c>
      <c r="C13" s="89"/>
      <c r="D13" s="89"/>
      <c r="E13" s="90"/>
    </row>
    <row r="14" spans="1:5" ht="14.15" customHeight="1" x14ac:dyDescent="0.3">
      <c r="A14" s="88" t="s">
        <v>187</v>
      </c>
      <c r="B14" s="83" t="s">
        <v>188</v>
      </c>
      <c r="C14" s="89"/>
      <c r="D14" s="89"/>
      <c r="E14" s="90"/>
    </row>
    <row r="15" spans="1:5" ht="14.15" customHeight="1" x14ac:dyDescent="0.3">
      <c r="A15" s="88"/>
      <c r="B15" s="84" t="s">
        <v>189</v>
      </c>
      <c r="C15" s="89"/>
      <c r="D15" s="89"/>
      <c r="E15" s="90"/>
    </row>
    <row r="16" spans="1:5" ht="14.15" customHeight="1" x14ac:dyDescent="0.3">
      <c r="A16" s="88"/>
      <c r="B16" s="83" t="s">
        <v>190</v>
      </c>
      <c r="C16" s="89"/>
      <c r="D16" s="89"/>
      <c r="E16" s="90"/>
    </row>
    <row r="17" spans="1:5" ht="14.15" customHeight="1" x14ac:dyDescent="0.3">
      <c r="A17" s="88"/>
      <c r="B17" s="84" t="s">
        <v>191</v>
      </c>
      <c r="C17" s="89"/>
      <c r="D17" s="89"/>
      <c r="E17" s="90"/>
    </row>
    <row r="18" spans="1:5" ht="14.15" customHeight="1" x14ac:dyDescent="0.3">
      <c r="A18" s="88"/>
      <c r="B18" s="83" t="s">
        <v>192</v>
      </c>
      <c r="C18" s="89"/>
      <c r="D18" s="89"/>
      <c r="E18" s="90"/>
    </row>
    <row r="19" spans="1:5" x14ac:dyDescent="0.3">
      <c r="A19" s="9" t="s">
        <v>223</v>
      </c>
    </row>
  </sheetData>
  <mergeCells count="8">
    <mergeCell ref="A1:E1"/>
    <mergeCell ref="C3:E3"/>
    <mergeCell ref="A4:A8"/>
    <mergeCell ref="C4:C18"/>
    <mergeCell ref="D4:D18"/>
    <mergeCell ref="E4:E18"/>
    <mergeCell ref="A9:A13"/>
    <mergeCell ref="A14:A18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10EC5-7ABB-40AA-AB20-0D9148E41E3D}">
  <dimension ref="A1:I16"/>
  <sheetViews>
    <sheetView zoomScale="80" zoomScaleNormal="80" workbookViewId="0">
      <selection activeCell="A2" sqref="A2"/>
    </sheetView>
  </sheetViews>
  <sheetFormatPr defaultColWidth="8.54296875" defaultRowHeight="13" x14ac:dyDescent="0.3"/>
  <cols>
    <col min="1" max="1" width="24.54296875" style="1" customWidth="1"/>
    <col min="2" max="3" width="8.54296875" style="1" customWidth="1"/>
    <col min="4" max="4" width="3.54296875" style="1" customWidth="1"/>
    <col min="5" max="6" width="8.54296875" style="1" customWidth="1"/>
    <col min="7" max="7" width="3.54296875" style="1" customWidth="1"/>
    <col min="8" max="9" width="8.54296875" style="1" customWidth="1"/>
    <col min="10" max="10" width="3.54296875" style="1" customWidth="1"/>
    <col min="11" max="16384" width="8.54296875" style="1"/>
  </cols>
  <sheetData>
    <row r="1" spans="1:9" x14ac:dyDescent="0.3">
      <c r="A1" s="1" t="s">
        <v>228</v>
      </c>
    </row>
    <row r="3" spans="1:9" x14ac:dyDescent="0.3">
      <c r="A3" s="32"/>
      <c r="B3" s="96" t="s">
        <v>17</v>
      </c>
      <c r="C3" s="96"/>
      <c r="D3" s="32"/>
      <c r="E3" s="96" t="s">
        <v>18</v>
      </c>
      <c r="F3" s="96"/>
      <c r="G3" s="97"/>
      <c r="H3" s="96" t="s">
        <v>19</v>
      </c>
      <c r="I3" s="96"/>
    </row>
    <row r="4" spans="1:9" x14ac:dyDescent="0.3">
      <c r="A4" s="15"/>
      <c r="B4" s="98" t="s">
        <v>20</v>
      </c>
      <c r="C4" s="98" t="s">
        <v>21</v>
      </c>
      <c r="D4" s="98"/>
      <c r="E4" s="98" t="s">
        <v>22</v>
      </c>
      <c r="F4" s="98" t="s">
        <v>21</v>
      </c>
      <c r="G4" s="15"/>
      <c r="H4" s="98" t="s">
        <v>23</v>
      </c>
      <c r="I4" s="98" t="s">
        <v>21</v>
      </c>
    </row>
    <row r="5" spans="1:9" x14ac:dyDescent="0.3">
      <c r="A5" s="1" t="s">
        <v>167</v>
      </c>
      <c r="B5" s="5">
        <v>2005</v>
      </c>
      <c r="C5" s="65">
        <v>17.28001378953719</v>
      </c>
      <c r="D5" s="5"/>
      <c r="E5" s="5">
        <v>84261</v>
      </c>
      <c r="F5" s="65">
        <v>59.831138450352142</v>
      </c>
      <c r="G5" s="5"/>
      <c r="H5" s="5">
        <v>428940.78</v>
      </c>
      <c r="I5" s="78">
        <v>47.066625158925284</v>
      </c>
    </row>
    <row r="6" spans="1:9" x14ac:dyDescent="0.3">
      <c r="A6" s="1" t="s">
        <v>168</v>
      </c>
      <c r="B6" s="5">
        <v>99</v>
      </c>
      <c r="C6" s="65">
        <v>0.85322761354822041</v>
      </c>
      <c r="D6" s="5"/>
      <c r="E6" s="5">
        <v>6995</v>
      </c>
      <c r="F6" s="65">
        <v>4.9669338538613736</v>
      </c>
      <c r="G6" s="5"/>
      <c r="H6" s="5">
        <v>35443.89</v>
      </c>
      <c r="I6" s="78">
        <v>3.8891715653712855</v>
      </c>
    </row>
    <row r="7" spans="1:9" x14ac:dyDescent="0.3">
      <c r="A7" s="1" t="s">
        <v>169</v>
      </c>
      <c r="B7" s="5">
        <v>325</v>
      </c>
      <c r="C7" s="65">
        <v>2.8009997414461774</v>
      </c>
      <c r="D7" s="5"/>
      <c r="E7" s="5">
        <v>11250</v>
      </c>
      <c r="F7" s="65">
        <v>7.9882781781187209</v>
      </c>
      <c r="G7" s="5"/>
      <c r="H7" s="5">
        <v>55817.200000000004</v>
      </c>
      <c r="I7" s="78">
        <v>6.1246851600837866</v>
      </c>
    </row>
    <row r="8" spans="1:9" x14ac:dyDescent="0.3">
      <c r="A8" s="1" t="s">
        <v>170</v>
      </c>
      <c r="B8" s="5">
        <v>716</v>
      </c>
      <c r="C8" s="65">
        <v>6.1708178919245027</v>
      </c>
      <c r="D8" s="5"/>
      <c r="E8" s="5">
        <v>9393</v>
      </c>
      <c r="F8" s="65">
        <v>6.6696797268505916</v>
      </c>
      <c r="G8" s="5"/>
      <c r="H8" s="5">
        <v>77069.159999999974</v>
      </c>
      <c r="I8" s="78">
        <v>8.4566108753596154</v>
      </c>
    </row>
    <row r="9" spans="1:9" x14ac:dyDescent="0.3">
      <c r="A9" s="1" t="s">
        <v>171</v>
      </c>
      <c r="B9" s="5">
        <v>8001</v>
      </c>
      <c r="C9" s="65">
        <v>68.956304404033446</v>
      </c>
      <c r="D9" s="5"/>
      <c r="E9" s="5">
        <v>16649.349999999999</v>
      </c>
      <c r="F9" s="65">
        <v>11.822190158654305</v>
      </c>
      <c r="G9" s="5"/>
      <c r="H9" s="5">
        <v>236150.79000000004</v>
      </c>
      <c r="I9" s="78">
        <v>25.912249970529921</v>
      </c>
    </row>
    <row r="10" spans="1:9" x14ac:dyDescent="0.3">
      <c r="A10" s="1" t="s">
        <v>172</v>
      </c>
      <c r="B10" s="5">
        <v>452</v>
      </c>
      <c r="C10" s="65">
        <v>3.8955442557959152</v>
      </c>
      <c r="D10" s="5"/>
      <c r="E10" s="5">
        <v>8357</v>
      </c>
      <c r="F10" s="65">
        <v>5.9340480652922798</v>
      </c>
      <c r="G10" s="5"/>
      <c r="H10" s="5">
        <v>70086.25</v>
      </c>
      <c r="I10" s="78">
        <v>7.6903931996037471</v>
      </c>
    </row>
    <row r="11" spans="1:9" x14ac:dyDescent="0.3">
      <c r="A11" s="13" t="s">
        <v>24</v>
      </c>
      <c r="B11" s="76">
        <v>11598</v>
      </c>
      <c r="C11" s="77">
        <v>99.956907696285441</v>
      </c>
      <c r="D11" s="76"/>
      <c r="E11" s="76">
        <v>136905.35</v>
      </c>
      <c r="F11" s="77">
        <v>97.21226843312941</v>
      </c>
      <c r="G11" s="76"/>
      <c r="H11" s="76">
        <v>903508.07000000007</v>
      </c>
      <c r="I11" s="79">
        <v>99.139735929873638</v>
      </c>
    </row>
    <row r="12" spans="1:9" x14ac:dyDescent="0.3">
      <c r="A12" s="1" t="s">
        <v>167</v>
      </c>
      <c r="B12" s="5">
        <v>4</v>
      </c>
      <c r="C12" s="65">
        <v>3.4473842971645269E-2</v>
      </c>
      <c r="D12" s="5"/>
      <c r="E12" s="5">
        <v>1789</v>
      </c>
      <c r="F12" s="65">
        <v>1.2703137476137236</v>
      </c>
      <c r="G12" s="5"/>
      <c r="H12" s="5">
        <v>4150</v>
      </c>
      <c r="I12" s="78">
        <v>0.45536937385515058</v>
      </c>
    </row>
    <row r="13" spans="1:9" x14ac:dyDescent="0.3">
      <c r="A13" s="1" t="s">
        <v>169</v>
      </c>
      <c r="B13" s="5">
        <v>1</v>
      </c>
      <c r="C13" s="65">
        <v>8.6184607429113172E-3</v>
      </c>
      <c r="D13" s="5"/>
      <c r="E13" s="5">
        <v>2137</v>
      </c>
      <c r="F13" s="65">
        <v>1.5174178192568628</v>
      </c>
      <c r="G13" s="5"/>
      <c r="H13" s="5">
        <v>3690</v>
      </c>
      <c r="I13" s="78">
        <v>0.40489469627120622</v>
      </c>
    </row>
    <row r="14" spans="1:9" x14ac:dyDescent="0.3">
      <c r="A14" s="13" t="s">
        <v>25</v>
      </c>
      <c r="B14" s="76">
        <v>5</v>
      </c>
      <c r="C14" s="77">
        <v>4.3092303714556579E-2</v>
      </c>
      <c r="D14" s="76"/>
      <c r="E14" s="76">
        <v>3926</v>
      </c>
      <c r="F14" s="77">
        <v>2.7877315668705864</v>
      </c>
      <c r="G14" s="76"/>
      <c r="H14" s="76">
        <v>7840</v>
      </c>
      <c r="I14" s="79">
        <v>0.86026407012635675</v>
      </c>
    </row>
    <row r="15" spans="1:9" x14ac:dyDescent="0.3">
      <c r="A15" s="7" t="s">
        <v>3</v>
      </c>
      <c r="B15" s="8">
        <v>11603</v>
      </c>
      <c r="C15" s="66">
        <v>100</v>
      </c>
      <c r="D15" s="8"/>
      <c r="E15" s="8">
        <v>140831.35</v>
      </c>
      <c r="F15" s="66">
        <v>100</v>
      </c>
      <c r="G15" s="8"/>
      <c r="H15" s="8">
        <v>911348.07000000007</v>
      </c>
      <c r="I15" s="80">
        <v>100</v>
      </c>
    </row>
    <row r="16" spans="1:9" x14ac:dyDescent="0.3">
      <c r="A16" s="9" t="s">
        <v>26</v>
      </c>
    </row>
  </sheetData>
  <mergeCells count="3">
    <mergeCell ref="B3:C3"/>
    <mergeCell ref="E3:F3"/>
    <mergeCell ref="H3:I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D8F82-DF2A-40B1-85B3-020D56CB82BA}">
  <dimension ref="A1:L15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37.54296875" style="1" customWidth="1"/>
    <col min="2" max="3" width="7.54296875" style="1" customWidth="1"/>
    <col min="4" max="4" width="2.54296875" style="1" customWidth="1"/>
    <col min="5" max="6" width="7.54296875" style="1" customWidth="1"/>
    <col min="7" max="7" width="2.54296875" style="1" customWidth="1"/>
    <col min="8" max="9" width="7.54296875" style="1" customWidth="1"/>
    <col min="10" max="10" width="3.54296875" style="1" customWidth="1"/>
    <col min="11" max="16384" width="8.81640625" style="1"/>
  </cols>
  <sheetData>
    <row r="1" spans="1:12" x14ac:dyDescent="0.3">
      <c r="A1" s="1" t="s">
        <v>229</v>
      </c>
    </row>
    <row r="3" spans="1:12" x14ac:dyDescent="0.3">
      <c r="A3" s="32"/>
      <c r="B3" s="96" t="s">
        <v>17</v>
      </c>
      <c r="C3" s="96"/>
      <c r="D3" s="97"/>
      <c r="E3" s="96" t="s">
        <v>18</v>
      </c>
      <c r="F3" s="96"/>
      <c r="G3" s="97"/>
      <c r="H3" s="96" t="s">
        <v>19</v>
      </c>
      <c r="I3" s="96"/>
    </row>
    <row r="4" spans="1:12" x14ac:dyDescent="0.3">
      <c r="A4" s="15"/>
      <c r="B4" s="98" t="s">
        <v>20</v>
      </c>
      <c r="C4" s="98" t="s">
        <v>21</v>
      </c>
      <c r="D4" s="98"/>
      <c r="E4" s="98" t="s">
        <v>22</v>
      </c>
      <c r="F4" s="98" t="s">
        <v>21</v>
      </c>
      <c r="G4" s="98"/>
      <c r="H4" s="98" t="s">
        <v>23</v>
      </c>
      <c r="I4" s="98" t="s">
        <v>21</v>
      </c>
    </row>
    <row r="5" spans="1:12" x14ac:dyDescent="0.3">
      <c r="A5" s="55" t="s">
        <v>27</v>
      </c>
      <c r="B5" s="5">
        <v>1615</v>
      </c>
      <c r="C5" s="65">
        <v>13.918814099801777</v>
      </c>
      <c r="D5" s="65"/>
      <c r="E5" s="5">
        <v>14423.35</v>
      </c>
      <c r="F5" s="65">
        <v>10.241576183143881</v>
      </c>
      <c r="G5" s="65"/>
      <c r="H5" s="5">
        <v>119038.23999999999</v>
      </c>
      <c r="I5" s="65">
        <v>13.061775617739555</v>
      </c>
      <c r="L5" s="55"/>
    </row>
    <row r="6" spans="1:12" x14ac:dyDescent="0.3">
      <c r="A6" s="55" t="s">
        <v>28</v>
      </c>
      <c r="B6" s="5">
        <v>2295</v>
      </c>
      <c r="C6" s="65">
        <v>19.779367404981471</v>
      </c>
      <c r="D6" s="65"/>
      <c r="E6" s="5">
        <v>14879</v>
      </c>
      <c r="F6" s="65">
        <v>10.565119201086974</v>
      </c>
      <c r="G6" s="65"/>
      <c r="H6" s="5">
        <v>117336.49999999999</v>
      </c>
      <c r="I6" s="65">
        <v>12.87504783984455</v>
      </c>
      <c r="L6" s="55"/>
    </row>
    <row r="7" spans="1:12" x14ac:dyDescent="0.3">
      <c r="A7" s="55" t="s">
        <v>29</v>
      </c>
      <c r="B7" s="5">
        <v>1460</v>
      </c>
      <c r="C7" s="65">
        <v>12.582952684650522</v>
      </c>
      <c r="D7" s="65"/>
      <c r="E7" s="5">
        <v>10025</v>
      </c>
      <c r="F7" s="65">
        <v>7.1184434431680152</v>
      </c>
      <c r="G7" s="65"/>
      <c r="H7" s="5">
        <v>83118.61000000003</v>
      </c>
      <c r="I7" s="65">
        <v>9.1204022629904777</v>
      </c>
      <c r="L7" s="55"/>
    </row>
    <row r="8" spans="1:12" x14ac:dyDescent="0.3">
      <c r="A8" s="55" t="s">
        <v>30</v>
      </c>
      <c r="B8" s="5">
        <v>1127</v>
      </c>
      <c r="C8" s="65">
        <v>9.7130052572610541</v>
      </c>
      <c r="D8" s="65"/>
      <c r="E8" s="5">
        <v>30564</v>
      </c>
      <c r="F8" s="65">
        <v>21.702554154312942</v>
      </c>
      <c r="G8" s="65"/>
      <c r="H8" s="5">
        <v>131891.37999999998</v>
      </c>
      <c r="I8" s="65">
        <v>14.472119307829335</v>
      </c>
      <c r="L8" s="55"/>
    </row>
    <row r="9" spans="1:12" x14ac:dyDescent="0.3">
      <c r="A9" s="55" t="s">
        <v>31</v>
      </c>
      <c r="B9" s="5">
        <v>2866</v>
      </c>
      <c r="C9" s="65">
        <v>24.700508489183832</v>
      </c>
      <c r="D9" s="65"/>
      <c r="E9" s="5">
        <v>45376</v>
      </c>
      <c r="F9" s="65">
        <v>32.220098720916894</v>
      </c>
      <c r="G9" s="65"/>
      <c r="H9" s="5">
        <v>291417.5799999999</v>
      </c>
      <c r="I9" s="65">
        <v>31.976539984333314</v>
      </c>
      <c r="L9" s="55"/>
    </row>
    <row r="10" spans="1:12" x14ac:dyDescent="0.3">
      <c r="A10" s="55" t="s">
        <v>32</v>
      </c>
      <c r="B10" s="5">
        <v>955</v>
      </c>
      <c r="C10" s="65">
        <v>8.230630009480306</v>
      </c>
      <c r="D10" s="65"/>
      <c r="E10" s="5">
        <v>11023</v>
      </c>
      <c r="F10" s="65">
        <v>7.8270924762135694</v>
      </c>
      <c r="G10" s="65"/>
      <c r="H10" s="5">
        <v>75951.790000000037</v>
      </c>
      <c r="I10" s="65">
        <v>8.3340045916814258</v>
      </c>
      <c r="L10" s="55"/>
    </row>
    <row r="11" spans="1:12" x14ac:dyDescent="0.3">
      <c r="A11" s="55" t="s">
        <v>33</v>
      </c>
      <c r="B11" s="5">
        <v>1280</v>
      </c>
      <c r="C11" s="65">
        <v>11.031629750926484</v>
      </c>
      <c r="D11" s="65"/>
      <c r="E11" s="5">
        <v>10615</v>
      </c>
      <c r="F11" s="65">
        <v>7.5373842542871312</v>
      </c>
      <c r="G11" s="65"/>
      <c r="H11" s="5">
        <v>84753.97</v>
      </c>
      <c r="I11" s="65">
        <v>9.299846325454995</v>
      </c>
      <c r="L11" s="55"/>
    </row>
    <row r="12" spans="1:12" x14ac:dyDescent="0.3">
      <c r="A12" s="13" t="s">
        <v>24</v>
      </c>
      <c r="B12" s="76">
        <v>11598</v>
      </c>
      <c r="C12" s="77">
        <v>99.956907696285441</v>
      </c>
      <c r="D12" s="77"/>
      <c r="E12" s="76">
        <v>136905.35</v>
      </c>
      <c r="F12" s="77">
        <v>97.21226843312941</v>
      </c>
      <c r="G12" s="77"/>
      <c r="H12" s="76">
        <v>903508.06999999983</v>
      </c>
      <c r="I12" s="77">
        <v>99.139735929873638</v>
      </c>
    </row>
    <row r="13" spans="1:12" x14ac:dyDescent="0.3">
      <c r="A13" s="13" t="s">
        <v>25</v>
      </c>
      <c r="B13" s="76">
        <v>5</v>
      </c>
      <c r="C13" s="77">
        <v>4.3092303714556579E-2</v>
      </c>
      <c r="D13" s="77"/>
      <c r="E13" s="76">
        <v>3926</v>
      </c>
      <c r="F13" s="77">
        <v>2.7877315668705864</v>
      </c>
      <c r="G13" s="77"/>
      <c r="H13" s="76">
        <v>7840</v>
      </c>
      <c r="I13" s="77">
        <v>0.86026407012635697</v>
      </c>
    </row>
    <row r="14" spans="1:12" x14ac:dyDescent="0.3">
      <c r="A14" s="7" t="s">
        <v>3</v>
      </c>
      <c r="B14" s="8">
        <v>11603</v>
      </c>
      <c r="C14" s="66">
        <v>100</v>
      </c>
      <c r="D14" s="66"/>
      <c r="E14" s="8">
        <v>140831.35</v>
      </c>
      <c r="F14" s="66">
        <v>100</v>
      </c>
      <c r="G14" s="66"/>
      <c r="H14" s="8">
        <v>911348.06999999983</v>
      </c>
      <c r="I14" s="66">
        <v>100</v>
      </c>
    </row>
    <row r="15" spans="1:12" x14ac:dyDescent="0.3">
      <c r="A15" s="9" t="s">
        <v>26</v>
      </c>
    </row>
  </sheetData>
  <mergeCells count="3">
    <mergeCell ref="B3:C3"/>
    <mergeCell ref="E3:F3"/>
    <mergeCell ref="H3:I3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F9387-3EEE-4D90-A753-9F755D2D28AE}">
  <dimension ref="A1:F25"/>
  <sheetViews>
    <sheetView zoomScale="80" zoomScaleNormal="80" workbookViewId="0">
      <selection activeCell="A2" sqref="A2"/>
    </sheetView>
  </sheetViews>
  <sheetFormatPr defaultColWidth="9.1796875" defaultRowHeight="13" x14ac:dyDescent="0.3"/>
  <cols>
    <col min="1" max="1" width="20.54296875" style="1" customWidth="1"/>
    <col min="2" max="3" width="11.54296875" style="1" customWidth="1"/>
    <col min="4" max="4" width="5.54296875" style="1" customWidth="1"/>
    <col min="5" max="5" width="15" style="1" customWidth="1"/>
    <col min="6" max="6" width="11.54296875" style="1" customWidth="1"/>
    <col min="7" max="16384" width="9.1796875" style="1"/>
  </cols>
  <sheetData>
    <row r="1" spans="1:6" x14ac:dyDescent="0.3">
      <c r="A1" s="1" t="s">
        <v>230</v>
      </c>
    </row>
    <row r="3" spans="1:6" x14ac:dyDescent="0.3">
      <c r="A3" s="32"/>
      <c r="B3" s="91" t="s">
        <v>34</v>
      </c>
      <c r="C3" s="91"/>
      <c r="D3" s="53"/>
      <c r="E3" s="91" t="s">
        <v>35</v>
      </c>
      <c r="F3" s="91"/>
    </row>
    <row r="4" spans="1:6" x14ac:dyDescent="0.3">
      <c r="A4" s="15"/>
      <c r="B4" s="19" t="s">
        <v>49</v>
      </c>
      <c r="C4" s="19" t="s">
        <v>21</v>
      </c>
      <c r="D4" s="19"/>
      <c r="E4" s="19" t="s">
        <v>50</v>
      </c>
      <c r="F4" s="19" t="s">
        <v>21</v>
      </c>
    </row>
    <row r="5" spans="1:6" x14ac:dyDescent="0.3">
      <c r="A5" s="58" t="s">
        <v>36</v>
      </c>
      <c r="B5" s="58">
        <v>14855.163818993346</v>
      </c>
      <c r="C5" s="67">
        <v>11.852056243602473</v>
      </c>
      <c r="D5" s="68"/>
      <c r="E5" s="63">
        <v>78.058379679999973</v>
      </c>
      <c r="F5" s="68">
        <v>11.416740293618661</v>
      </c>
    </row>
    <row r="6" spans="1:6" x14ac:dyDescent="0.3">
      <c r="A6" s="58" t="s">
        <v>231</v>
      </c>
      <c r="B6" s="58">
        <v>1306.8316671027308</v>
      </c>
      <c r="C6" s="67">
        <v>1.0426436630486065</v>
      </c>
      <c r="D6" s="68"/>
      <c r="E6" s="63">
        <v>9.7488618800000015</v>
      </c>
      <c r="F6" s="68">
        <v>1.4258587572352106</v>
      </c>
    </row>
    <row r="7" spans="1:6" x14ac:dyDescent="0.3">
      <c r="A7" s="58" t="s">
        <v>37</v>
      </c>
      <c r="B7" s="58">
        <v>2290.792400365789</v>
      </c>
      <c r="C7" s="67">
        <v>1.8276877119886448</v>
      </c>
      <c r="D7" s="68"/>
      <c r="E7" s="63">
        <v>15.385809889999999</v>
      </c>
      <c r="F7" s="68">
        <v>2.2503131174541382</v>
      </c>
    </row>
    <row r="8" spans="1:6" x14ac:dyDescent="0.3">
      <c r="A8" s="58" t="s">
        <v>38</v>
      </c>
      <c r="B8" s="58">
        <v>15591.534234463985</v>
      </c>
      <c r="C8" s="67">
        <v>12.439562627687192</v>
      </c>
      <c r="D8" s="68"/>
      <c r="E8" s="63">
        <v>46.731228679999973</v>
      </c>
      <c r="F8" s="68">
        <v>6.8348626198547784</v>
      </c>
    </row>
    <row r="9" spans="1:6" x14ac:dyDescent="0.3">
      <c r="A9" s="58" t="s">
        <v>39</v>
      </c>
      <c r="B9" s="58">
        <v>4302.7780826430953</v>
      </c>
      <c r="C9" s="67">
        <v>3.4329320403739412</v>
      </c>
      <c r="D9" s="68"/>
      <c r="E9" s="63">
        <v>28.810754199999995</v>
      </c>
      <c r="F9" s="68">
        <v>4.213832002574347</v>
      </c>
    </row>
    <row r="10" spans="1:6" x14ac:dyDescent="0.3">
      <c r="A10" s="58" t="s">
        <v>40</v>
      </c>
      <c r="B10" s="58">
        <v>19544.59122370469</v>
      </c>
      <c r="C10" s="67">
        <v>15.593472900338876</v>
      </c>
      <c r="D10" s="68"/>
      <c r="E10" s="63">
        <v>87.08702587999997</v>
      </c>
      <c r="F10" s="68">
        <v>12.737261028111661</v>
      </c>
    </row>
    <row r="11" spans="1:6" x14ac:dyDescent="0.3">
      <c r="A11" s="58" t="s">
        <v>41</v>
      </c>
      <c r="B11" s="58">
        <v>3467.1534515262974</v>
      </c>
      <c r="C11" s="67">
        <v>2.7662365904137678</v>
      </c>
      <c r="D11" s="68"/>
      <c r="E11" s="63">
        <v>31.179503889999996</v>
      </c>
      <c r="F11" s="68">
        <v>4.5602829555941771</v>
      </c>
    </row>
    <row r="12" spans="1:6" x14ac:dyDescent="0.3">
      <c r="A12" s="58" t="s">
        <v>42</v>
      </c>
      <c r="B12" s="58">
        <v>12320.463415996659</v>
      </c>
      <c r="C12" s="67">
        <v>9.8297687681463906</v>
      </c>
      <c r="D12" s="68"/>
      <c r="E12" s="63">
        <v>42.271400840000034</v>
      </c>
      <c r="F12" s="68">
        <v>6.1825726746591139</v>
      </c>
    </row>
    <row r="13" spans="1:6" x14ac:dyDescent="0.3">
      <c r="A13" s="58" t="s">
        <v>43</v>
      </c>
      <c r="B13" s="58">
        <v>1263.5532127678116</v>
      </c>
      <c r="C13" s="67">
        <v>1.0081143450845855</v>
      </c>
      <c r="D13" s="68"/>
      <c r="E13" s="63">
        <v>8.1245264400000003</v>
      </c>
      <c r="F13" s="68">
        <v>1.1882850855266203</v>
      </c>
    </row>
    <row r="14" spans="1:6" x14ac:dyDescent="0.3">
      <c r="A14" s="58" t="s">
        <v>44</v>
      </c>
      <c r="B14" s="58">
        <v>5959.0679786908149</v>
      </c>
      <c r="C14" s="67">
        <v>4.7543877471477165</v>
      </c>
      <c r="D14" s="68"/>
      <c r="E14" s="63">
        <v>31.458537119999999</v>
      </c>
      <c r="F14" s="68">
        <v>4.6010940758513375</v>
      </c>
    </row>
    <row r="15" spans="1:6" x14ac:dyDescent="0.3">
      <c r="A15" s="58" t="s">
        <v>45</v>
      </c>
      <c r="B15" s="58">
        <v>11381.916038912903</v>
      </c>
      <c r="C15" s="67">
        <v>9.0809573490316566</v>
      </c>
      <c r="D15" s="68"/>
      <c r="E15" s="63">
        <v>70.986268040000041</v>
      </c>
      <c r="F15" s="68">
        <v>10.382380340819845</v>
      </c>
    </row>
    <row r="16" spans="1:6" x14ac:dyDescent="0.3">
      <c r="A16" s="58" t="s">
        <v>46</v>
      </c>
      <c r="B16" s="58">
        <v>3728.4148636848249</v>
      </c>
      <c r="C16" s="67">
        <v>2.9746816125566276</v>
      </c>
      <c r="D16" s="68"/>
      <c r="E16" s="63">
        <v>21.482881120000009</v>
      </c>
      <c r="F16" s="68">
        <v>3.142064638174459</v>
      </c>
    </row>
    <row r="17" spans="1:6" x14ac:dyDescent="0.3">
      <c r="A17" s="58" t="s">
        <v>47</v>
      </c>
      <c r="B17" s="58">
        <v>16537.407706932252</v>
      </c>
      <c r="C17" s="67">
        <v>13.194219104830315</v>
      </c>
      <c r="D17" s="68"/>
      <c r="E17" s="63">
        <v>124.10634832999993</v>
      </c>
      <c r="F17" s="68">
        <v>18.151669987021485</v>
      </c>
    </row>
    <row r="18" spans="1:6" x14ac:dyDescent="0.3">
      <c r="A18" s="58" t="s">
        <v>48</v>
      </c>
      <c r="B18" s="58">
        <v>4985.724098845234</v>
      </c>
      <c r="C18" s="67">
        <v>3.9778142573591793</v>
      </c>
      <c r="D18" s="68"/>
      <c r="E18" s="63">
        <v>40.363989060000023</v>
      </c>
      <c r="F18" s="68">
        <v>5.9035965414813392</v>
      </c>
    </row>
    <row r="19" spans="1:6" x14ac:dyDescent="0.3">
      <c r="A19" s="69" t="s">
        <v>24</v>
      </c>
      <c r="B19" s="69">
        <v>117535.39219463043</v>
      </c>
      <c r="C19" s="70">
        <v>93.774534961609959</v>
      </c>
      <c r="D19" s="71"/>
      <c r="E19" s="72">
        <v>635.79551504999984</v>
      </c>
      <c r="F19" s="71">
        <v>92.99081411797718</v>
      </c>
    </row>
    <row r="20" spans="1:6" x14ac:dyDescent="0.3">
      <c r="A20" s="69" t="s">
        <v>25</v>
      </c>
      <c r="B20" s="69">
        <v>7802.8910000000014</v>
      </c>
      <c r="C20" s="70">
        <v>6.2254650383900278</v>
      </c>
      <c r="D20" s="71"/>
      <c r="E20" s="72">
        <v>47.923109290000006</v>
      </c>
      <c r="F20" s="71">
        <v>7.0091858820228339</v>
      </c>
    </row>
    <row r="21" spans="1:6" x14ac:dyDescent="0.3">
      <c r="A21" s="73" t="s">
        <v>3</v>
      </c>
      <c r="B21" s="73">
        <v>125338.28319463044</v>
      </c>
      <c r="C21" s="74">
        <v>100</v>
      </c>
      <c r="D21" s="75"/>
      <c r="E21" s="64">
        <v>683.71862433999991</v>
      </c>
      <c r="F21" s="75">
        <v>100</v>
      </c>
    </row>
    <row r="22" spans="1:6" x14ac:dyDescent="0.3">
      <c r="A22" s="9" t="s">
        <v>26</v>
      </c>
    </row>
    <row r="25" spans="1:6" x14ac:dyDescent="0.3">
      <c r="C25" s="36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0CBF4-8F68-4DB0-B157-AD2B1712622A}">
  <dimension ref="A1:I26"/>
  <sheetViews>
    <sheetView zoomScale="80" zoomScaleNormal="80" workbookViewId="0">
      <selection activeCell="A2" sqref="A2"/>
    </sheetView>
  </sheetViews>
  <sheetFormatPr defaultColWidth="8.54296875" defaultRowHeight="13" x14ac:dyDescent="0.3"/>
  <cols>
    <col min="1" max="1" width="24.54296875" style="1" customWidth="1"/>
    <col min="2" max="3" width="12.54296875" style="1" customWidth="1"/>
    <col min="4" max="4" width="4.81640625" style="1" customWidth="1"/>
    <col min="5" max="6" width="12.54296875" style="1" customWidth="1"/>
    <col min="7" max="16384" width="8.54296875" style="1"/>
  </cols>
  <sheetData>
    <row r="1" spans="1:9" x14ac:dyDescent="0.3">
      <c r="A1" s="1" t="s">
        <v>232</v>
      </c>
    </row>
    <row r="3" spans="1:9" x14ac:dyDescent="0.3">
      <c r="A3" s="53"/>
      <c r="B3" s="96" t="s">
        <v>34</v>
      </c>
      <c r="C3" s="96"/>
      <c r="D3" s="97"/>
      <c r="E3" s="96" t="s">
        <v>35</v>
      </c>
      <c r="F3" s="96"/>
    </row>
    <row r="4" spans="1:9" x14ac:dyDescent="0.3">
      <c r="A4" s="7"/>
      <c r="B4" s="98" t="s">
        <v>49</v>
      </c>
      <c r="C4" s="98" t="s">
        <v>21</v>
      </c>
      <c r="D4" s="98"/>
      <c r="E4" s="98" t="s">
        <v>50</v>
      </c>
      <c r="F4" s="98" t="s">
        <v>21</v>
      </c>
    </row>
    <row r="5" spans="1:9" x14ac:dyDescent="0.3">
      <c r="A5" s="1" t="s">
        <v>51</v>
      </c>
      <c r="B5" s="5">
        <v>19475.18219688192</v>
      </c>
      <c r="C5" s="65">
        <v>15.538095544710828</v>
      </c>
      <c r="D5" s="63"/>
      <c r="E5" s="63">
        <v>48.579999960000009</v>
      </c>
      <c r="F5" s="65">
        <v>7.1052620523383787</v>
      </c>
      <c r="G5" s="5"/>
      <c r="I5" s="14"/>
    </row>
    <row r="6" spans="1:9" x14ac:dyDescent="0.3">
      <c r="A6" s="1" t="s">
        <v>52</v>
      </c>
      <c r="B6" s="5">
        <v>19432.360021474775</v>
      </c>
      <c r="C6" s="65">
        <v>15.503930264705637</v>
      </c>
      <c r="D6" s="63"/>
      <c r="E6" s="63">
        <v>56.170218909999996</v>
      </c>
      <c r="F6" s="65">
        <v>8.2153998604647693</v>
      </c>
      <c r="G6" s="5"/>
      <c r="I6" s="14"/>
    </row>
    <row r="7" spans="1:9" x14ac:dyDescent="0.3">
      <c r="A7" s="1" t="s">
        <v>53</v>
      </c>
      <c r="B7" s="5">
        <v>7704.7787955106987</v>
      </c>
      <c r="C7" s="65">
        <v>6.1471871156447859</v>
      </c>
      <c r="D7" s="63"/>
      <c r="E7" s="63">
        <v>9.6834761199999999</v>
      </c>
      <c r="F7" s="65">
        <v>1.4162955015811587</v>
      </c>
      <c r="G7" s="5"/>
      <c r="I7" s="14"/>
    </row>
    <row r="8" spans="1:9" x14ac:dyDescent="0.3">
      <c r="A8" s="1" t="s">
        <v>54</v>
      </c>
      <c r="B8" s="5">
        <v>5844.8862400467851</v>
      </c>
      <c r="C8" s="65">
        <v>4.6632888939212638</v>
      </c>
      <c r="D8" s="63"/>
      <c r="E8" s="63">
        <v>37.277318969999996</v>
      </c>
      <c r="F8" s="65">
        <v>5.4521432710691693</v>
      </c>
      <c r="G8" s="5"/>
      <c r="I8" s="14"/>
    </row>
    <row r="9" spans="1:9" x14ac:dyDescent="0.3">
      <c r="A9" s="1" t="s">
        <v>55</v>
      </c>
      <c r="B9" s="5">
        <v>5318.7472139139954</v>
      </c>
      <c r="C9" s="65">
        <v>4.2435136961743964</v>
      </c>
      <c r="D9" s="63"/>
      <c r="E9" s="63">
        <v>26.365742100000009</v>
      </c>
      <c r="F9" s="65">
        <v>3.8562269859843457</v>
      </c>
      <c r="G9" s="5"/>
      <c r="I9" s="14"/>
    </row>
    <row r="10" spans="1:9" x14ac:dyDescent="0.3">
      <c r="A10" s="1" t="s">
        <v>56</v>
      </c>
      <c r="B10" s="5">
        <v>4797.3414150000017</v>
      </c>
      <c r="C10" s="65">
        <v>3.8275148603643241</v>
      </c>
      <c r="D10" s="63"/>
      <c r="E10" s="63">
        <v>29.365070769999996</v>
      </c>
      <c r="F10" s="65">
        <v>4.2949057879396477</v>
      </c>
      <c r="G10" s="5"/>
      <c r="I10" s="14"/>
    </row>
    <row r="11" spans="1:9" x14ac:dyDescent="0.3">
      <c r="A11" s="1" t="s">
        <v>57</v>
      </c>
      <c r="B11" s="5">
        <v>4713.7323835882771</v>
      </c>
      <c r="C11" s="65">
        <v>3.760808161277108</v>
      </c>
      <c r="D11" s="63"/>
      <c r="E11" s="63">
        <v>23.167432340000005</v>
      </c>
      <c r="F11" s="65">
        <v>3.3884454094495005</v>
      </c>
      <c r="G11" s="5"/>
      <c r="I11" s="14"/>
    </row>
    <row r="12" spans="1:9" x14ac:dyDescent="0.3">
      <c r="A12" s="1" t="s">
        <v>58</v>
      </c>
      <c r="B12" s="5">
        <v>3587.9546377171455</v>
      </c>
      <c r="C12" s="65">
        <v>2.8626167091706693</v>
      </c>
      <c r="D12" s="63"/>
      <c r="E12" s="63">
        <v>26.880309119999982</v>
      </c>
      <c r="F12" s="65">
        <v>3.931487042048591</v>
      </c>
      <c r="G12" s="5"/>
      <c r="I12" s="14"/>
    </row>
    <row r="13" spans="1:9" x14ac:dyDescent="0.3">
      <c r="A13" s="1" t="s">
        <v>59</v>
      </c>
      <c r="B13" s="5">
        <v>3020.9301944020372</v>
      </c>
      <c r="C13" s="65">
        <v>2.410221456209841</v>
      </c>
      <c r="D13" s="63"/>
      <c r="E13" s="63">
        <v>25.624311969999997</v>
      </c>
      <c r="F13" s="65">
        <v>3.7477861590702446</v>
      </c>
      <c r="G13" s="5"/>
      <c r="I13" s="14"/>
    </row>
    <row r="14" spans="1:9" x14ac:dyDescent="0.3">
      <c r="A14" s="1" t="s">
        <v>60</v>
      </c>
      <c r="B14" s="5">
        <v>2909.6346261040949</v>
      </c>
      <c r="C14" s="65">
        <v>2.3214253075302569</v>
      </c>
      <c r="D14" s="63"/>
      <c r="E14" s="63">
        <v>3.1637593699999993</v>
      </c>
      <c r="F14" s="65">
        <v>0.46272827115891513</v>
      </c>
      <c r="G14" s="5"/>
      <c r="I14" s="14"/>
    </row>
    <row r="15" spans="1:9" x14ac:dyDescent="0.3">
      <c r="A15" s="1" t="s">
        <v>61</v>
      </c>
      <c r="B15" s="5">
        <v>2823.5054346501306</v>
      </c>
      <c r="C15" s="65">
        <v>2.2527079218610919</v>
      </c>
      <c r="D15" s="63"/>
      <c r="E15" s="63">
        <v>31.203768110000002</v>
      </c>
      <c r="F15" s="65">
        <v>4.5638318160663385</v>
      </c>
      <c r="G15" s="5"/>
      <c r="I15" s="14"/>
    </row>
    <row r="16" spans="1:9" x14ac:dyDescent="0.3">
      <c r="A16" s="1" t="s">
        <v>62</v>
      </c>
      <c r="B16" s="5">
        <v>2767.5109030411495</v>
      </c>
      <c r="C16" s="65">
        <v>2.2080331982397139</v>
      </c>
      <c r="D16" s="63"/>
      <c r="E16" s="63">
        <v>13.88104860999999</v>
      </c>
      <c r="F16" s="65">
        <v>2.0302282424147067</v>
      </c>
      <c r="G16" s="5"/>
      <c r="I16" s="14"/>
    </row>
    <row r="17" spans="1:9" x14ac:dyDescent="0.3">
      <c r="A17" s="1" t="s">
        <v>63</v>
      </c>
      <c r="B17" s="5">
        <v>2736.0720417018697</v>
      </c>
      <c r="C17" s="65">
        <v>2.1829499909881354</v>
      </c>
      <c r="D17" s="63"/>
      <c r="E17" s="63">
        <v>27.789520459999999</v>
      </c>
      <c r="F17" s="65">
        <v>4.0644673803972342</v>
      </c>
      <c r="G17" s="5"/>
      <c r="I17" s="14"/>
    </row>
    <row r="18" spans="1:9" x14ac:dyDescent="0.3">
      <c r="A18" s="1" t="s">
        <v>64</v>
      </c>
      <c r="B18" s="5">
        <v>2529.6230000000005</v>
      </c>
      <c r="C18" s="65">
        <v>2.0182365160306981</v>
      </c>
      <c r="D18" s="63"/>
      <c r="E18" s="63">
        <v>20.071529730000002</v>
      </c>
      <c r="F18" s="65">
        <v>2.9356417999254063</v>
      </c>
      <c r="G18" s="5"/>
      <c r="I18" s="14"/>
    </row>
    <row r="19" spans="1:9" x14ac:dyDescent="0.3">
      <c r="A19" s="1" t="s">
        <v>65</v>
      </c>
      <c r="B19" s="5">
        <v>1846.7636719856171</v>
      </c>
      <c r="C19" s="65">
        <v>1.4734234624212028</v>
      </c>
      <c r="D19" s="63"/>
      <c r="E19" s="63">
        <v>25.534425329999987</v>
      </c>
      <c r="F19" s="65">
        <v>3.7346394292898792</v>
      </c>
      <c r="G19" s="5"/>
      <c r="I19" s="14"/>
    </row>
    <row r="20" spans="1:9" x14ac:dyDescent="0.3">
      <c r="A20" s="1" t="s">
        <v>66</v>
      </c>
      <c r="B20" s="5">
        <v>1788.1938230618675</v>
      </c>
      <c r="C20" s="65">
        <v>1.4266940454937347</v>
      </c>
      <c r="D20" s="63"/>
      <c r="E20" s="63">
        <v>1.72012871</v>
      </c>
      <c r="F20" s="65">
        <v>0.25158429926644993</v>
      </c>
      <c r="G20" s="5"/>
      <c r="I20" s="14"/>
    </row>
    <row r="21" spans="1:9" x14ac:dyDescent="0.3">
      <c r="A21" s="1" t="s">
        <v>67</v>
      </c>
      <c r="B21" s="5">
        <v>1767.8551032652522</v>
      </c>
      <c r="C21" s="65">
        <v>1.4104669843929913</v>
      </c>
      <c r="D21" s="63"/>
      <c r="E21" s="63">
        <v>22.075921799999996</v>
      </c>
      <c r="F21" s="65">
        <v>3.2288021730152652</v>
      </c>
      <c r="G21" s="5"/>
      <c r="I21" s="14"/>
    </row>
    <row r="22" spans="1:9" x14ac:dyDescent="0.3">
      <c r="A22" s="1" t="s">
        <v>68</v>
      </c>
      <c r="B22" s="5">
        <v>1648.8332440913123</v>
      </c>
      <c r="C22" s="65">
        <v>1.3155064853815936</v>
      </c>
      <c r="D22" s="63"/>
      <c r="E22" s="63">
        <v>40.16834369</v>
      </c>
      <c r="F22" s="65">
        <v>5.8749816459621647</v>
      </c>
      <c r="G22" s="5"/>
      <c r="I22" s="14"/>
    </row>
    <row r="23" spans="1:9" x14ac:dyDescent="0.3">
      <c r="A23" s="1" t="s">
        <v>69</v>
      </c>
      <c r="B23" s="5">
        <v>30624.378248193549</v>
      </c>
      <c r="C23" s="65">
        <v>24.433379385481729</v>
      </c>
      <c r="D23" s="63"/>
      <c r="E23" s="63">
        <v>214.99629826999993</v>
      </c>
      <c r="F23" s="65">
        <v>31.445142872557838</v>
      </c>
      <c r="G23" s="5"/>
      <c r="I23" s="14"/>
    </row>
    <row r="24" spans="1:9" x14ac:dyDescent="0.3">
      <c r="A24" s="7" t="s">
        <v>3</v>
      </c>
      <c r="B24" s="8">
        <v>125338.28319463049</v>
      </c>
      <c r="C24" s="64">
        <v>100</v>
      </c>
      <c r="D24" s="64"/>
      <c r="E24" s="64">
        <v>683.71862433999991</v>
      </c>
      <c r="F24" s="66">
        <v>100</v>
      </c>
      <c r="G24" s="5"/>
      <c r="I24" s="14"/>
    </row>
    <row r="25" spans="1:9" x14ac:dyDescent="0.3">
      <c r="A25" s="9" t="s">
        <v>26</v>
      </c>
      <c r="E25" s="63"/>
      <c r="I25" s="14"/>
    </row>
    <row r="26" spans="1:9" x14ac:dyDescent="0.3">
      <c r="B26" s="5"/>
      <c r="C26" s="63"/>
      <c r="D26" s="63"/>
      <c r="E26" s="63"/>
      <c r="F26" s="63"/>
    </row>
  </sheetData>
  <mergeCells count="2">
    <mergeCell ref="B3:C3"/>
    <mergeCell ref="E3:F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19038-CEC8-4C58-923F-8801A668A522}">
  <dimension ref="A1:D2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24.54296875" style="1" customWidth="1"/>
    <col min="2" max="4" width="16.54296875" style="1" customWidth="1"/>
    <col min="5" max="16384" width="8.81640625" style="1"/>
  </cols>
  <sheetData>
    <row r="1" spans="1:4" x14ac:dyDescent="0.3">
      <c r="A1" s="1" t="s">
        <v>233</v>
      </c>
    </row>
    <row r="2" spans="1:4" x14ac:dyDescent="0.3">
      <c r="A2" s="13"/>
    </row>
    <row r="3" spans="1:4" x14ac:dyDescent="0.3">
      <c r="A3" s="4"/>
      <c r="B3" s="47" t="s">
        <v>70</v>
      </c>
      <c r="C3" s="47" t="s">
        <v>71</v>
      </c>
      <c r="D3" s="47" t="s">
        <v>72</v>
      </c>
    </row>
    <row r="4" spans="1:4" x14ac:dyDescent="0.3">
      <c r="A4" s="1" t="s">
        <v>167</v>
      </c>
      <c r="B4" s="5">
        <v>37044.235837792294</v>
      </c>
      <c r="C4" s="63">
        <v>18.439141780882178</v>
      </c>
      <c r="D4" s="63">
        <v>155.6657092938791</v>
      </c>
    </row>
    <row r="5" spans="1:4" x14ac:dyDescent="0.3">
      <c r="A5" s="1" t="s">
        <v>168</v>
      </c>
      <c r="B5" s="5">
        <v>22847.208939558968</v>
      </c>
      <c r="C5" s="63">
        <v>230.77988827837342</v>
      </c>
      <c r="D5" s="63">
        <v>1874.5658795174736</v>
      </c>
    </row>
    <row r="6" spans="1:4" x14ac:dyDescent="0.3">
      <c r="A6" s="1" t="s">
        <v>169</v>
      </c>
      <c r="B6" s="5">
        <v>21194.932512923049</v>
      </c>
      <c r="C6" s="63">
        <v>65.01513040773942</v>
      </c>
      <c r="D6" s="63">
        <v>1330.1702342740712</v>
      </c>
    </row>
    <row r="7" spans="1:4" x14ac:dyDescent="0.3">
      <c r="A7" s="1" t="s">
        <v>170</v>
      </c>
      <c r="B7" s="5">
        <v>20736.573459462146</v>
      </c>
      <c r="C7" s="63">
        <v>28.961694775785119</v>
      </c>
      <c r="D7" s="63">
        <v>385.73212781975383</v>
      </c>
    </row>
    <row r="8" spans="1:4" x14ac:dyDescent="0.3">
      <c r="A8" s="1" t="s">
        <v>171</v>
      </c>
      <c r="B8" s="5">
        <v>17422.885730777631</v>
      </c>
      <c r="C8" s="63">
        <v>2.177588517782481</v>
      </c>
      <c r="D8" s="63">
        <v>24.661785702748205</v>
      </c>
    </row>
    <row r="9" spans="1:4" x14ac:dyDescent="0.3">
      <c r="A9" s="1" t="s">
        <v>172</v>
      </c>
      <c r="B9" s="5">
        <v>6092.4467141163414</v>
      </c>
      <c r="C9" s="63">
        <v>13.478864411761817</v>
      </c>
      <c r="D9" s="63">
        <v>214.10812560591606</v>
      </c>
    </row>
    <row r="10" spans="1:4" x14ac:dyDescent="0.3">
      <c r="A10" s="7" t="s">
        <v>3</v>
      </c>
      <c r="B10" s="8">
        <v>125338.28319463044</v>
      </c>
      <c r="C10" s="64">
        <v>10.802230732968235</v>
      </c>
      <c r="D10" s="64">
        <v>118.8286140592373</v>
      </c>
    </row>
    <row r="11" spans="1:4" x14ac:dyDescent="0.3">
      <c r="A11" s="9" t="s">
        <v>26</v>
      </c>
    </row>
    <row r="14" spans="1:4" x14ac:dyDescent="0.3">
      <c r="B14" s="14"/>
    </row>
    <row r="15" spans="1:4" x14ac:dyDescent="0.3">
      <c r="B15" s="14"/>
    </row>
    <row r="16" spans="1:4" x14ac:dyDescent="0.3">
      <c r="B16" s="14"/>
    </row>
    <row r="17" spans="2:2" x14ac:dyDescent="0.3">
      <c r="B17" s="14"/>
    </row>
    <row r="18" spans="2:2" x14ac:dyDescent="0.3">
      <c r="B18" s="14"/>
    </row>
    <row r="19" spans="2:2" x14ac:dyDescent="0.3">
      <c r="B19" s="14"/>
    </row>
    <row r="20" spans="2:2" x14ac:dyDescent="0.3">
      <c r="B20" s="1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3A26D-38C4-4D30-BB80-2E50164977A2}">
  <dimension ref="A1:D2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24.54296875" style="1" customWidth="1"/>
    <col min="2" max="2" width="19.54296875" style="1" customWidth="1"/>
    <col min="3" max="3" width="25.54296875" style="1" customWidth="1"/>
    <col min="4" max="4" width="22.54296875" style="1" customWidth="1"/>
    <col min="5" max="5" width="1.81640625" style="1" customWidth="1"/>
    <col min="6" max="16384" width="8.81640625" style="1"/>
  </cols>
  <sheetData>
    <row r="1" spans="1:4" x14ac:dyDescent="0.3">
      <c r="A1" s="1" t="s">
        <v>234</v>
      </c>
    </row>
    <row r="2" spans="1:4" x14ac:dyDescent="0.3">
      <c r="A2" s="13"/>
    </row>
    <row r="3" spans="1:4" ht="43.4" customHeight="1" x14ac:dyDescent="0.3">
      <c r="A3" s="31"/>
      <c r="B3" s="99" t="s">
        <v>73</v>
      </c>
      <c r="C3" s="99" t="s">
        <v>74</v>
      </c>
      <c r="D3" s="99" t="s">
        <v>75</v>
      </c>
    </row>
    <row r="4" spans="1:4" ht="15" customHeight="1" x14ac:dyDescent="0.3">
      <c r="A4" s="1" t="s">
        <v>167</v>
      </c>
      <c r="B4" s="62">
        <v>297.38306747000092</v>
      </c>
      <c r="C4" s="62">
        <v>148.02541934793476</v>
      </c>
      <c r="D4" s="62">
        <v>1249.6504539170448</v>
      </c>
    </row>
    <row r="5" spans="1:4" x14ac:dyDescent="0.3">
      <c r="A5" s="1" t="s">
        <v>168</v>
      </c>
      <c r="B5" s="63">
        <v>54.116728810000019</v>
      </c>
      <c r="C5" s="63">
        <v>546.63362434343458</v>
      </c>
      <c r="D5" s="63">
        <v>4440.1648186741068</v>
      </c>
    </row>
    <row r="6" spans="1:4" x14ac:dyDescent="0.3">
      <c r="A6" s="1" t="s">
        <v>169</v>
      </c>
      <c r="B6" s="63">
        <v>91.243803209999982</v>
      </c>
      <c r="C6" s="63">
        <v>279.88896690184043</v>
      </c>
      <c r="D6" s="63">
        <v>5726.3589312162658</v>
      </c>
    </row>
    <row r="7" spans="1:4" x14ac:dyDescent="0.3">
      <c r="A7" s="1" t="s">
        <v>170</v>
      </c>
      <c r="B7" s="63">
        <v>54.657219399999995</v>
      </c>
      <c r="C7" s="63">
        <v>76.336898603351941</v>
      </c>
      <c r="D7" s="63">
        <v>1016.7082609423538</v>
      </c>
    </row>
    <row r="8" spans="1:4" x14ac:dyDescent="0.3">
      <c r="A8" s="1" t="s">
        <v>171</v>
      </c>
      <c r="B8" s="63">
        <v>143.50487696999974</v>
      </c>
      <c r="C8" s="63">
        <v>17.935867637795244</v>
      </c>
      <c r="D8" s="63">
        <v>203.12860784488541</v>
      </c>
    </row>
    <row r="9" spans="1:4" x14ac:dyDescent="0.3">
      <c r="A9" s="1" t="s">
        <v>172</v>
      </c>
      <c r="B9" s="63">
        <v>42.812928480000004</v>
      </c>
      <c r="C9" s="63">
        <v>94.718868318584072</v>
      </c>
      <c r="D9" s="63">
        <v>1504.583675276753</v>
      </c>
    </row>
    <row r="10" spans="1:4" x14ac:dyDescent="0.3">
      <c r="A10" s="7" t="s">
        <v>3</v>
      </c>
      <c r="B10" s="64">
        <v>683.7186243400007</v>
      </c>
      <c r="C10" s="64">
        <v>58.926021230716252</v>
      </c>
      <c r="D10" s="64">
        <v>648.20846804363441</v>
      </c>
    </row>
    <row r="11" spans="1:4" x14ac:dyDescent="0.3">
      <c r="A11" s="9" t="s">
        <v>26</v>
      </c>
    </row>
    <row r="13" spans="1:4" x14ac:dyDescent="0.3">
      <c r="B13" s="14"/>
    </row>
    <row r="14" spans="1:4" x14ac:dyDescent="0.3">
      <c r="B14" s="14"/>
    </row>
    <row r="15" spans="1:4" x14ac:dyDescent="0.3">
      <c r="B15" s="14"/>
    </row>
    <row r="16" spans="1:4" x14ac:dyDescent="0.3">
      <c r="B16" s="14"/>
    </row>
    <row r="17" spans="2:2" x14ac:dyDescent="0.3">
      <c r="B17" s="14"/>
    </row>
    <row r="18" spans="2:2" x14ac:dyDescent="0.3">
      <c r="B18" s="14"/>
    </row>
    <row r="19" spans="2:2" x14ac:dyDescent="0.3">
      <c r="B19" s="14"/>
    </row>
    <row r="20" spans="2:2" x14ac:dyDescent="0.3">
      <c r="B20" s="14"/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f1</vt:lpstr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 (CREA-PB)</dc:creator>
  <cp:lastModifiedBy>Marco Amato (CREA-PB)</cp:lastModifiedBy>
  <cp:lastPrinted>2025-11-18T15:16:46Z</cp:lastPrinted>
  <dcterms:created xsi:type="dcterms:W3CDTF">2025-10-21T15:25:17Z</dcterms:created>
  <dcterms:modified xsi:type="dcterms:W3CDTF">2025-12-18T09:52:55Z</dcterms:modified>
</cp:coreProperties>
</file>